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rugsejis\"/>
    </mc:Choice>
  </mc:AlternateContent>
  <xr:revisionPtr revIDLastSave="0" documentId="8_{B112DB07-D3FA-471F-A23C-93331DCA1D70}" xr6:coauthVersionLast="47" xr6:coauthVersionMax="47" xr10:uidLastSave="{00000000-0000-0000-0000-000000000000}"/>
  <bookViews>
    <workbookView xWindow="28680" yWindow="-120" windowWidth="29040" windowHeight="17640" xr2:uid="{258243EB-A9DB-4031-AACF-16FA676CD763}"/>
  </bookViews>
  <sheets>
    <sheet name="Impor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20" i="1"/>
  <c r="G19" i="1"/>
  <c r="F19" i="1"/>
  <c r="G17" i="1"/>
  <c r="F17" i="1"/>
  <c r="G14" i="1"/>
  <c r="G12" i="1"/>
  <c r="F12" i="1"/>
  <c r="G11" i="1"/>
  <c r="F11" i="1"/>
  <c r="G10" i="1"/>
  <c r="G9" i="1"/>
  <c r="G7" i="1"/>
  <c r="F7" i="1"/>
</calcChain>
</file>

<file path=xl/sharedStrings.xml><?xml version="1.0" encoding="utf-8"?>
<sst xmlns="http://schemas.openxmlformats.org/spreadsheetml/2006/main" count="42" uniqueCount="26">
  <si>
    <t>Grūdų ir rapsų importas į Lietuvą*  2023 m. rugpjūčio–2024 m. rugpjūčio mėn., tonomis</t>
  </si>
  <si>
    <t xml:space="preserve">                       Data
Grūdai</t>
  </si>
  <si>
    <t>Pokytis, %</t>
  </si>
  <si>
    <t>rugpjūtis</t>
  </si>
  <si>
    <t>birželis</t>
  </si>
  <si>
    <t>liepa</t>
  </si>
  <si>
    <t>mėnesio**</t>
  </si>
  <si>
    <t>metų***</t>
  </si>
  <si>
    <t>Kviečiai</t>
  </si>
  <si>
    <t xml:space="preserve">   I klasė</t>
  </si>
  <si>
    <t>-</t>
  </si>
  <si>
    <t xml:space="preserve">   II klasė</t>
  </si>
  <si>
    <t xml:space="preserve">   III klasė</t>
  </si>
  <si>
    <t xml:space="preserve">   IV klasė</t>
  </si>
  <si>
    <t>Miežiai</t>
  </si>
  <si>
    <t xml:space="preserve">   salykliniai</t>
  </si>
  <si>
    <t>Avižos</t>
  </si>
  <si>
    <t>Grikiai</t>
  </si>
  <si>
    <t>Kvietrugiai</t>
  </si>
  <si>
    <t>Kukurūzai</t>
  </si>
  <si>
    <t>Rapsai</t>
  </si>
  <si>
    <t>Iš viso</t>
  </si>
  <si>
    <t>* duomenys surinkti iš grūdų ir (arba) aliejinių augalų sėklų prekybos ir perdirbimo įmonių</t>
  </si>
  <si>
    <t>** lyginant 2024 m. rugpjūčio mėn. su 2024 m. liepos mėn.</t>
  </si>
  <si>
    <t>*** lyginant 2024 m.  rugpjūčio mėn. su 2023 m.  rugpjūčio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</si>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</sst>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0" fontId="3" fillId="0" borderId="18" xfId="0" applyFont="1" applyBorder="1" applyAlignment="1">
      <alignment horizontal="left" vertical="center" wrapTex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1" xfId="0" applyNumberFormat="1" applyFont="1" applyFill="1" applyBorder="1" applyAlignment="1">
      <alignment horizontal="right" vertical="center" wrapText="1" indent="1"/>
    </xf>
    <xf numFmtId="4" fontId="5" fillId="2" borderId="22" xfId="0" applyNumberFormat="1" applyFont="1" applyFill="1" applyBorder="1" applyAlignment="1">
      <alignment horizontal="right" vertical="center" wrapText="1" indent="1"/>
    </xf>
    <xf numFmtId="4" fontId="5" fillId="2" borderId="23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CF38-562C-4112-9A2D-E265FC2A2CC6}">
  <dimension ref="A1:I25"/>
  <sheetViews>
    <sheetView showGridLines="0" tabSelected="1" workbookViewId="0">
      <selection activeCell="C33" sqref="C33"/>
    </sheetView>
  </sheetViews>
  <sheetFormatPr defaultRowHeight="14.4" x14ac:dyDescent="0.3"/>
  <cols>
    <col min="1" max="1" width="14.109375" customWidth="1"/>
    <col min="3" max="4" width="10" bestFit="1" customWidth="1"/>
    <col min="5" max="5" width="9.33203125" bestFit="1" customWidth="1"/>
    <col min="7" max="7" width="9.33203125" bestFit="1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x14ac:dyDescent="0.3">
      <c r="A2" s="3"/>
      <c r="B2" s="1"/>
      <c r="C2" s="1"/>
      <c r="D2" s="1"/>
      <c r="E2" s="1"/>
      <c r="F2" s="1"/>
      <c r="G2" s="1"/>
    </row>
    <row r="3" spans="1:7" x14ac:dyDescent="0.3">
      <c r="A3" s="2" t="s">
        <v>0</v>
      </c>
      <c r="B3" s="2"/>
      <c r="C3" s="2"/>
      <c r="D3" s="2"/>
      <c r="E3" s="2"/>
      <c r="F3" s="2"/>
      <c r="G3" s="2"/>
    </row>
    <row r="4" spans="1:7" x14ac:dyDescent="0.3">
      <c r="A4" s="1"/>
      <c r="B4" s="1"/>
      <c r="C4" s="1"/>
      <c r="D4" s="1"/>
      <c r="E4" s="1"/>
      <c r="F4" s="1"/>
      <c r="G4" s="1"/>
    </row>
    <row r="5" spans="1:7" x14ac:dyDescent="0.3">
      <c r="A5" s="4" t="s">
        <v>1</v>
      </c>
      <c r="B5" s="5">
        <v>2023</v>
      </c>
      <c r="C5" s="6">
        <v>2024</v>
      </c>
      <c r="D5" s="6"/>
      <c r="E5" s="7"/>
      <c r="F5" s="8" t="s">
        <v>2</v>
      </c>
      <c r="G5" s="6"/>
    </row>
    <row r="6" spans="1:7" x14ac:dyDescent="0.3">
      <c r="A6" s="4"/>
      <c r="B6" s="9" t="s">
        <v>3</v>
      </c>
      <c r="C6" s="9" t="s">
        <v>4</v>
      </c>
      <c r="D6" s="9" t="s">
        <v>5</v>
      </c>
      <c r="E6" s="9" t="s">
        <v>3</v>
      </c>
      <c r="F6" s="10" t="s">
        <v>6</v>
      </c>
      <c r="G6" s="11" t="s">
        <v>7</v>
      </c>
    </row>
    <row r="7" spans="1:7" x14ac:dyDescent="0.3">
      <c r="A7" s="12" t="s">
        <v>8</v>
      </c>
      <c r="B7" s="13">
        <v>1390.951</v>
      </c>
      <c r="C7" s="14">
        <v>15230.66</v>
      </c>
      <c r="D7" s="15">
        <v>339.34</v>
      </c>
      <c r="E7" s="15">
        <v>25403.899000000001</v>
      </c>
      <c r="F7" s="14">
        <f>((E7*100)/D7)-100</f>
        <v>7386.2671656745451</v>
      </c>
      <c r="G7" s="15">
        <f>((E7*100)/B7)-100</f>
        <v>1726.3690812976158</v>
      </c>
    </row>
    <row r="8" spans="1:7" x14ac:dyDescent="0.3">
      <c r="A8" s="16" t="s">
        <v>9</v>
      </c>
      <c r="B8" s="17">
        <v>0</v>
      </c>
      <c r="C8" s="18">
        <v>7500</v>
      </c>
      <c r="D8" s="19">
        <v>0</v>
      </c>
      <c r="E8" s="19">
        <v>10.573</v>
      </c>
      <c r="F8" s="18" t="s">
        <v>10</v>
      </c>
      <c r="G8" s="19" t="s">
        <v>10</v>
      </c>
    </row>
    <row r="9" spans="1:7" x14ac:dyDescent="0.3">
      <c r="A9" s="16" t="s">
        <v>11</v>
      </c>
      <c r="B9" s="17">
        <v>105.819</v>
      </c>
      <c r="C9" s="18">
        <v>5535.86</v>
      </c>
      <c r="D9" s="19">
        <v>0</v>
      </c>
      <c r="E9" s="19">
        <v>20010.598000000002</v>
      </c>
      <c r="F9" s="18" t="s">
        <v>10</v>
      </c>
      <c r="G9" s="19">
        <f t="shared" ref="G9:G20" si="0">((E9*100)/B9)-100</f>
        <v>18810.212721722943</v>
      </c>
    </row>
    <row r="10" spans="1:7" x14ac:dyDescent="0.3">
      <c r="A10" s="16" t="s">
        <v>12</v>
      </c>
      <c r="B10" s="17">
        <v>20.966999999999999</v>
      </c>
      <c r="C10" s="18">
        <v>186.36</v>
      </c>
      <c r="D10" s="19">
        <v>0</v>
      </c>
      <c r="E10" s="19">
        <v>4581.7809999999999</v>
      </c>
      <c r="F10" s="18" t="s">
        <v>10</v>
      </c>
      <c r="G10" s="19">
        <f>((E10*100)/B10)-100</f>
        <v>21752.344159870274</v>
      </c>
    </row>
    <row r="11" spans="1:7" x14ac:dyDescent="0.3">
      <c r="A11" s="16" t="s">
        <v>13</v>
      </c>
      <c r="B11" s="17">
        <v>1264.165</v>
      </c>
      <c r="C11" s="18">
        <v>2008.44</v>
      </c>
      <c r="D11" s="19">
        <v>339.34</v>
      </c>
      <c r="E11" s="19">
        <v>800.947</v>
      </c>
      <c r="F11" s="18">
        <f t="shared" ref="F11:F23" si="1">((E11*100)/D11)-100</f>
        <v>136.03082454175754</v>
      </c>
      <c r="G11" s="19">
        <f t="shared" si="0"/>
        <v>-36.642210470943269</v>
      </c>
    </row>
    <row r="12" spans="1:7" x14ac:dyDescent="0.3">
      <c r="A12" s="20" t="s">
        <v>14</v>
      </c>
      <c r="B12" s="21">
        <v>300.55</v>
      </c>
      <c r="C12" s="22">
        <v>113.26</v>
      </c>
      <c r="D12" s="23">
        <v>175.08</v>
      </c>
      <c r="E12" s="24">
        <v>140.80000000000001</v>
      </c>
      <c r="F12" s="25">
        <f t="shared" si="1"/>
        <v>-19.579620744802369</v>
      </c>
      <c r="G12" s="26">
        <f t="shared" si="0"/>
        <v>-53.152553651638655</v>
      </c>
    </row>
    <row r="13" spans="1:7" x14ac:dyDescent="0.3">
      <c r="A13" s="16" t="s">
        <v>9</v>
      </c>
      <c r="B13" s="17">
        <v>0</v>
      </c>
      <c r="C13" s="19">
        <v>0</v>
      </c>
      <c r="D13" s="19">
        <v>0</v>
      </c>
      <c r="E13" s="19">
        <v>0</v>
      </c>
      <c r="F13" s="18" t="s">
        <v>10</v>
      </c>
      <c r="G13" s="19" t="s">
        <v>10</v>
      </c>
    </row>
    <row r="14" spans="1:7" x14ac:dyDescent="0.3">
      <c r="A14" s="16" t="s">
        <v>11</v>
      </c>
      <c r="B14" s="17">
        <v>115.42</v>
      </c>
      <c r="C14" s="19">
        <v>0</v>
      </c>
      <c r="D14" s="19">
        <v>0</v>
      </c>
      <c r="E14" s="19">
        <v>140.80000000000001</v>
      </c>
      <c r="F14" s="18" t="s">
        <v>10</v>
      </c>
      <c r="G14" s="19">
        <f>((E14*100)/B14)-100</f>
        <v>21.989256627967436</v>
      </c>
    </row>
    <row r="15" spans="1:7" x14ac:dyDescent="0.3">
      <c r="A15" s="27" t="s">
        <v>15</v>
      </c>
      <c r="B15" s="28">
        <v>185.13</v>
      </c>
      <c r="C15" s="29">
        <v>113.26</v>
      </c>
      <c r="D15" s="30">
        <v>175.08</v>
      </c>
      <c r="E15" s="30">
        <v>0</v>
      </c>
      <c r="F15" s="29" t="s">
        <v>10</v>
      </c>
      <c r="G15" s="30" t="s">
        <v>10</v>
      </c>
    </row>
    <row r="16" spans="1:7" x14ac:dyDescent="0.3">
      <c r="A16" s="16" t="s">
        <v>16</v>
      </c>
      <c r="B16" s="17">
        <v>0</v>
      </c>
      <c r="C16" s="19">
        <v>152.56</v>
      </c>
      <c r="D16" s="19">
        <v>0</v>
      </c>
      <c r="E16" s="19">
        <v>0</v>
      </c>
      <c r="F16" s="18" t="s">
        <v>10</v>
      </c>
      <c r="G16" s="19" t="s">
        <v>10</v>
      </c>
    </row>
    <row r="17" spans="1:9" x14ac:dyDescent="0.3">
      <c r="A17" s="16" t="s">
        <v>17</v>
      </c>
      <c r="B17" s="17">
        <v>131.52000000000001</v>
      </c>
      <c r="C17" s="19">
        <v>169.32599999999999</v>
      </c>
      <c r="D17" s="19">
        <v>259.24400000000003</v>
      </c>
      <c r="E17" s="19">
        <v>286.20499999999998</v>
      </c>
      <c r="F17" s="18">
        <f t="shared" si="1"/>
        <v>10.399854962892093</v>
      </c>
      <c r="G17" s="19">
        <f t="shared" si="0"/>
        <v>117.61329075425789</v>
      </c>
    </row>
    <row r="18" spans="1:9" x14ac:dyDescent="0.3">
      <c r="A18" s="16" t="s">
        <v>18</v>
      </c>
      <c r="B18" s="17">
        <v>0</v>
      </c>
      <c r="C18" s="19">
        <v>2353.34</v>
      </c>
      <c r="D18" s="19">
        <v>767.36</v>
      </c>
      <c r="E18" s="19">
        <v>0</v>
      </c>
      <c r="F18" s="18" t="s">
        <v>10</v>
      </c>
      <c r="G18" s="19" t="s">
        <v>10</v>
      </c>
    </row>
    <row r="19" spans="1:9" x14ac:dyDescent="0.3">
      <c r="A19" s="16" t="s">
        <v>19</v>
      </c>
      <c r="B19" s="17">
        <v>244.3</v>
      </c>
      <c r="C19" s="19">
        <v>1036.3599999999999</v>
      </c>
      <c r="D19" s="19">
        <v>1359.42</v>
      </c>
      <c r="E19" s="19">
        <v>3394.6800000000003</v>
      </c>
      <c r="F19" s="18">
        <f>((E19*100)/D19)-100</f>
        <v>149.7153197687249</v>
      </c>
      <c r="G19" s="19">
        <f t="shared" si="0"/>
        <v>1289.5538272615636</v>
      </c>
    </row>
    <row r="20" spans="1:9" x14ac:dyDescent="0.3">
      <c r="A20" s="31" t="s">
        <v>20</v>
      </c>
      <c r="B20" s="32">
        <v>4052.2730000000001</v>
      </c>
      <c r="C20" s="33">
        <v>0</v>
      </c>
      <c r="D20" s="34">
        <v>0</v>
      </c>
      <c r="E20" s="34">
        <v>5458.6470000000008</v>
      </c>
      <c r="F20" s="33" t="s">
        <v>10</v>
      </c>
      <c r="G20" s="34">
        <f t="shared" si="0"/>
        <v>34.705805852665918</v>
      </c>
    </row>
    <row r="21" spans="1:9" x14ac:dyDescent="0.3">
      <c r="A21" s="35" t="s">
        <v>21</v>
      </c>
      <c r="B21" s="36">
        <v>6757.4140000000007</v>
      </c>
      <c r="C21" s="37">
        <v>19055.506000000001</v>
      </c>
      <c r="D21" s="37">
        <v>2900.444</v>
      </c>
      <c r="E21" s="37">
        <v>34708.060000000005</v>
      </c>
      <c r="F21" s="38">
        <f t="shared" si="1"/>
        <v>1096.6464444753976</v>
      </c>
      <c r="G21" s="37">
        <f>((E21*100)/B21)-100</f>
        <v>413.62932624817722</v>
      </c>
    </row>
    <row r="22" spans="1:9" x14ac:dyDescent="0.3">
      <c r="A22" s="39" t="s">
        <v>22</v>
      </c>
      <c r="B22" s="39"/>
      <c r="C22" s="39"/>
      <c r="D22" s="39"/>
      <c r="E22" s="39"/>
      <c r="F22" s="39"/>
      <c r="G22" s="39"/>
    </row>
    <row r="23" spans="1:9" ht="15" customHeight="1" x14ac:dyDescent="0.3">
      <c r="A23" s="39" t="s">
        <v>23</v>
      </c>
      <c r="B23" s="39"/>
      <c r="C23" s="39"/>
      <c r="D23" s="39"/>
      <c r="E23" s="39"/>
      <c r="F23" s="39"/>
    </row>
    <row r="24" spans="1:9" ht="15" customHeight="1" x14ac:dyDescent="0.3">
      <c r="A24" s="39" t="s">
        <v>24</v>
      </c>
      <c r="B24" s="39"/>
      <c r="C24" s="39"/>
      <c r="D24" s="39"/>
      <c r="E24" s="39"/>
      <c r="F24" s="39"/>
      <c r="G24" s="40"/>
      <c r="H24" s="40"/>
      <c r="I24" s="40"/>
    </row>
    <row r="25" spans="1:9" x14ac:dyDescent="0.3">
      <c r="F25" s="41" t="s">
        <v>25</v>
      </c>
    </row>
  </sheetData>
  <mergeCells count="7">
    <mergeCell ref="A23:F23"/>
    <mergeCell ref="A24:F24"/>
    <mergeCell ref="A3:G3"/>
    <mergeCell ref="A5:A6"/>
    <mergeCell ref="C5:E5"/>
    <mergeCell ref="F5:G5"/>
    <mergeCell ref="A22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2024-09-19T08:03:49Z</dcterms:created>
  <dcterms:modified xsi:type="dcterms:W3CDTF">2024-09-19T08:04:40Z</dcterms:modified>
</cp:coreProperties>
</file>