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Rinka\Internetui\2024\rugsejis\"/>
    </mc:Choice>
  </mc:AlternateContent>
  <xr:revisionPtr revIDLastSave="0" documentId="13_ncr:1_{BED815B7-51D4-4913-81CB-83FA6E818CCD}" xr6:coauthVersionLast="47" xr6:coauthVersionMax="47" xr10:uidLastSave="{00000000-0000-0000-0000-000000000000}"/>
  <bookViews>
    <workbookView xWindow="28680" yWindow="-120" windowWidth="29040" windowHeight="17640" xr2:uid="{A0457061-8857-48B0-8C1E-7A6A0088740D}"/>
  </bookViews>
  <sheets>
    <sheet name="grūdų atsargos Lietuvoj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8" i="1" l="1"/>
  <c r="G28" i="1"/>
  <c r="H27" i="1"/>
  <c r="G27" i="1"/>
  <c r="H26" i="1"/>
  <c r="G26" i="1"/>
  <c r="H25" i="1"/>
  <c r="G25" i="1"/>
  <c r="H24" i="1"/>
  <c r="G24" i="1"/>
  <c r="H23" i="1"/>
  <c r="G23" i="1"/>
  <c r="H22" i="1"/>
  <c r="G22" i="1"/>
  <c r="H21" i="1"/>
  <c r="G21" i="1"/>
  <c r="H20" i="1"/>
  <c r="G20" i="1"/>
  <c r="H19" i="1"/>
  <c r="G19" i="1"/>
  <c r="H18" i="1"/>
  <c r="G18" i="1"/>
  <c r="H17" i="1"/>
  <c r="G17" i="1"/>
  <c r="H16" i="1"/>
  <c r="G16" i="1"/>
  <c r="H15" i="1"/>
  <c r="G15" i="1"/>
  <c r="H14" i="1"/>
  <c r="G14" i="1"/>
  <c r="H13" i="1"/>
  <c r="G13" i="1"/>
  <c r="H12" i="1"/>
  <c r="G12" i="1"/>
  <c r="H11" i="1"/>
  <c r="G11" i="1"/>
  <c r="H10" i="1"/>
  <c r="G10" i="1"/>
  <c r="H9" i="1"/>
  <c r="G9" i="1"/>
  <c r="H8" i="1"/>
  <c r="G8" i="1"/>
  <c r="H7" i="1"/>
  <c r="G7" i="1"/>
  <c r="H6" i="1"/>
  <c r="G6" i="1"/>
</calcChain>
</file>

<file path=xl/sharedStrings.xml><?xml version="1.0" encoding="utf-8"?>
<sst xmlns="http://schemas.openxmlformats.org/spreadsheetml/2006/main" count="36" uniqueCount="31">
  <si>
    <t>Grūdų ir aliejinių augalų sėklų atsargos Lietuvoje 2023 m.  rugpjūčio–2024 m. rugpjūčio mėn., tonomis</t>
  </si>
  <si>
    <t xml:space="preserve">                                  Data  
Grūdai</t>
  </si>
  <si>
    <t>Pokytis, %</t>
  </si>
  <si>
    <t>rugpjūtis</t>
  </si>
  <si>
    <t>birželis</t>
  </si>
  <si>
    <t>liepa</t>
  </si>
  <si>
    <t>mėnesio**</t>
  </si>
  <si>
    <t>metų***</t>
  </si>
  <si>
    <t>Kviečiai</t>
  </si>
  <si>
    <t xml:space="preserve">   ekstra</t>
  </si>
  <si>
    <t xml:space="preserve">   I klasė</t>
  </si>
  <si>
    <t xml:space="preserve">   II klasė</t>
  </si>
  <si>
    <t xml:space="preserve">   III klasė</t>
  </si>
  <si>
    <t xml:space="preserve">   IV klasė</t>
  </si>
  <si>
    <t xml:space="preserve">   spelta</t>
  </si>
  <si>
    <t>Rugiai</t>
  </si>
  <si>
    <t>Miežiai</t>
  </si>
  <si>
    <t xml:space="preserve">   salykliniai</t>
  </si>
  <si>
    <t>Avižos</t>
  </si>
  <si>
    <t>Grikiai</t>
  </si>
  <si>
    <t>Kvietrugiai</t>
  </si>
  <si>
    <t>Kukurūzai</t>
  </si>
  <si>
    <t>Žirniai</t>
  </si>
  <si>
    <t>Pupos</t>
  </si>
  <si>
    <t>Rapsai</t>
  </si>
  <si>
    <t>Linų sėmenys</t>
  </si>
  <si>
    <t>Iš viso</t>
  </si>
  <si>
    <t>* atsargos atitinkamo mėnesio pabaigoje</t>
  </si>
  <si>
    <t>** lyginant 2024 m. rugpjūčio mėn. su 2024 m. liepos mėn.</t>
  </si>
  <si>
    <t>*** lyginant 2024 m.  rugpjūčio mėn. su 2023 m.  rugpjūčio mėn.</t>
  </si>
  <si>
    <t>Šaltinis ŽŪDC (LŽŪMPRIS)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</si>
</sst>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8" x14ac:knownFonts="1">
    <font>
      <sz val="11"/>
      <color theme="1"/>
      <name val="Aptos Narrow"/>
      <family val="2"/>
      <charset val="186"/>
      <scheme val="minor"/>
    </font>
    <font>
      <b/>
      <sz val="9"/>
      <color theme="1"/>
      <name val="Arial"/>
      <family val="2"/>
      <charset val="186"/>
    </font>
    <font>
      <sz val="9"/>
      <color theme="1"/>
      <name val="Arial"/>
      <family val="2"/>
      <charset val="186"/>
    </font>
    <font>
      <sz val="8"/>
      <name val="Arial"/>
      <family val="2"/>
      <charset val="186"/>
    </font>
    <font>
      <sz val="8"/>
      <name val="Times New Roman"/>
      <family val="1"/>
      <charset val="186"/>
    </font>
    <font>
      <b/>
      <sz val="8"/>
      <name val="Arial"/>
      <family val="2"/>
      <charset val="186"/>
    </font>
    <font>
      <sz val="8"/>
      <color theme="1"/>
      <name val="Arial"/>
      <family val="2"/>
      <charset val="186"/>
    </font>
    <font>
      <sz val="9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8">
    <border>
      <left/>
      <right/>
      <top/>
      <bottom/>
      <diagonal/>
    </border>
    <border diagonalDown="1">
      <left/>
      <right style="thin">
        <color indexed="9"/>
      </right>
      <top/>
      <bottom/>
      <diagonal style="thin">
        <color indexed="9"/>
      </diagonal>
    </border>
    <border>
      <left style="thin">
        <color theme="0"/>
      </left>
      <right style="thin">
        <color theme="0"/>
      </right>
      <top/>
      <bottom style="thin">
        <color indexed="9"/>
      </bottom>
      <diagonal/>
    </border>
    <border>
      <left style="thin">
        <color theme="0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/>
      <top/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/>
      <top style="thin">
        <color theme="0" tint="-0.24994659260841701"/>
      </top>
      <bottom/>
      <diagonal/>
    </border>
    <border>
      <left style="thin">
        <color indexed="22"/>
      </left>
      <right style="thin">
        <color indexed="22"/>
      </right>
      <top style="thin">
        <color theme="0" tint="-0.24994659260841701"/>
      </top>
      <bottom/>
      <diagonal/>
    </border>
    <border>
      <left style="thin">
        <color indexed="22"/>
      </left>
      <right/>
      <top style="thin">
        <color theme="0" tint="-0.24994659260841701"/>
      </top>
      <bottom/>
      <diagonal/>
    </border>
    <border>
      <left/>
      <right style="thin">
        <color indexed="22"/>
      </right>
      <top style="thin">
        <color theme="0" tint="-0.24994659260841701"/>
      </top>
      <bottom/>
      <diagonal/>
    </border>
    <border>
      <left/>
      <right style="thin">
        <color indexed="22"/>
      </right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/>
      <right style="thin">
        <color indexed="9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left" vertical="center" wrapText="1"/>
    </xf>
    <xf numFmtId="4" fontId="5" fillId="0" borderId="11" xfId="0" applyNumberFormat="1" applyFont="1" applyBorder="1" applyAlignment="1">
      <alignment vertical="center" wrapText="1"/>
    </xf>
    <xf numFmtId="4" fontId="5" fillId="0" borderId="12" xfId="0" applyNumberFormat="1" applyFont="1" applyBorder="1" applyAlignment="1">
      <alignment vertical="center" wrapText="1"/>
    </xf>
    <xf numFmtId="4" fontId="5" fillId="0" borderId="10" xfId="0" applyNumberFormat="1" applyFont="1" applyBorder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4" fontId="3" fillId="0" borderId="13" xfId="0" applyNumberFormat="1" applyFont="1" applyBorder="1" applyAlignment="1">
      <alignment vertical="center" wrapText="1"/>
    </xf>
    <xf numFmtId="4" fontId="3" fillId="0" borderId="14" xfId="0" applyNumberFormat="1" applyFont="1" applyBorder="1" applyAlignment="1">
      <alignment vertical="center" wrapText="1"/>
    </xf>
    <xf numFmtId="4" fontId="3" fillId="0" borderId="0" xfId="0" applyNumberFormat="1" applyFont="1" applyAlignment="1">
      <alignment vertical="center" wrapText="1"/>
    </xf>
    <xf numFmtId="0" fontId="5" fillId="0" borderId="15" xfId="0" applyFont="1" applyBorder="1" applyAlignment="1">
      <alignment horizontal="left" vertical="center" wrapText="1"/>
    </xf>
    <xf numFmtId="4" fontId="5" fillId="0" borderId="16" xfId="0" applyNumberFormat="1" applyFont="1" applyBorder="1" applyAlignment="1">
      <alignment vertical="center" wrapText="1"/>
    </xf>
    <xf numFmtId="4" fontId="5" fillId="0" borderId="15" xfId="0" applyNumberFormat="1" applyFont="1" applyBorder="1" applyAlignment="1">
      <alignment vertical="center" wrapText="1"/>
    </xf>
    <xf numFmtId="4" fontId="5" fillId="0" borderId="17" xfId="0" applyNumberFormat="1" applyFont="1" applyBorder="1" applyAlignment="1">
      <alignment vertical="center" wrapText="1"/>
    </xf>
    <xf numFmtId="4" fontId="3" fillId="0" borderId="18" xfId="0" applyNumberFormat="1" applyFont="1" applyBorder="1" applyAlignment="1">
      <alignment vertical="center" wrapText="1"/>
    </xf>
    <xf numFmtId="4" fontId="3" fillId="0" borderId="19" xfId="0" applyNumberFormat="1" applyFont="1" applyBorder="1" applyAlignment="1">
      <alignment vertical="center" wrapText="1"/>
    </xf>
    <xf numFmtId="0" fontId="3" fillId="0" borderId="10" xfId="0" applyFont="1" applyBorder="1" applyAlignment="1">
      <alignment horizontal="left" vertical="center" wrapText="1"/>
    </xf>
    <xf numFmtId="4" fontId="3" fillId="0" borderId="11" xfId="0" applyNumberFormat="1" applyFont="1" applyBorder="1" applyAlignment="1">
      <alignment vertical="center" wrapText="1"/>
    </xf>
    <xf numFmtId="4" fontId="3" fillId="0" borderId="10" xfId="0" applyNumberFormat="1" applyFont="1" applyBorder="1" applyAlignment="1">
      <alignment vertical="center" wrapText="1"/>
    </xf>
    <xf numFmtId="4" fontId="3" fillId="0" borderId="12" xfId="0" applyNumberFormat="1" applyFont="1" applyBorder="1" applyAlignment="1">
      <alignment vertical="center" wrapText="1"/>
    </xf>
    <xf numFmtId="0" fontId="3" fillId="0" borderId="20" xfId="0" applyFont="1" applyBorder="1" applyAlignment="1">
      <alignment horizontal="left" vertical="center" wrapText="1"/>
    </xf>
    <xf numFmtId="4" fontId="3" fillId="0" borderId="21" xfId="0" applyNumberFormat="1" applyFont="1" applyBorder="1" applyAlignment="1">
      <alignment vertical="center" wrapText="1"/>
    </xf>
    <xf numFmtId="4" fontId="3" fillId="0" borderId="20" xfId="0" applyNumberFormat="1" applyFont="1" applyBorder="1" applyAlignment="1">
      <alignment vertical="center" wrapText="1"/>
    </xf>
    <xf numFmtId="4" fontId="3" fillId="0" borderId="22" xfId="0" applyNumberFormat="1" applyFont="1" applyBorder="1" applyAlignment="1">
      <alignment vertical="center" wrapText="1"/>
    </xf>
    <xf numFmtId="4" fontId="3" fillId="0" borderId="23" xfId="0" applyNumberFormat="1" applyFont="1" applyBorder="1" applyAlignment="1">
      <alignment vertical="center" wrapText="1"/>
    </xf>
    <xf numFmtId="4" fontId="3" fillId="0" borderId="24" xfId="0" applyNumberFormat="1" applyFont="1" applyBorder="1" applyAlignment="1">
      <alignment vertical="center" wrapText="1"/>
    </xf>
    <xf numFmtId="0" fontId="5" fillId="2" borderId="0" xfId="0" applyFont="1" applyFill="1" applyAlignment="1">
      <alignment horizontal="left" vertical="center"/>
    </xf>
    <xf numFmtId="4" fontId="5" fillId="2" borderId="25" xfId="0" applyNumberFormat="1" applyFont="1" applyFill="1" applyBorder="1" applyAlignment="1">
      <alignment vertical="center" wrapText="1"/>
    </xf>
    <xf numFmtId="4" fontId="5" fillId="2" borderId="26" xfId="0" applyNumberFormat="1" applyFont="1" applyFill="1" applyBorder="1" applyAlignment="1">
      <alignment vertical="center" wrapText="1"/>
    </xf>
    <xf numFmtId="4" fontId="5" fillId="2" borderId="27" xfId="0" applyNumberFormat="1" applyFont="1" applyFill="1" applyBorder="1" applyAlignment="1">
      <alignment vertical="center" wrapText="1"/>
    </xf>
    <xf numFmtId="0" fontId="5" fillId="0" borderId="0" xfId="0" applyFont="1" applyAlignment="1">
      <alignment horizontal="left" vertical="center"/>
    </xf>
    <xf numFmtId="4" fontId="5" fillId="0" borderId="0" xfId="0" applyNumberFormat="1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6" fillId="0" borderId="0" xfId="0" applyFont="1" applyAlignment="1">
      <alignment vertical="center"/>
    </xf>
    <xf numFmtId="164" fontId="7" fillId="0" borderId="0" xfId="0" applyNumberFormat="1" applyFont="1" applyAlignment="1">
      <alignment horizontal="left" vertical="center" wrapText="1"/>
    </xf>
    <xf numFmtId="0" fontId="6" fillId="0" borderId="0" xfId="0" applyFont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E787AA-6256-40B3-AC3C-9B76E8D836EF}">
  <dimension ref="B2:H34"/>
  <sheetViews>
    <sheetView showGridLines="0" tabSelected="1" workbookViewId="0">
      <selection activeCell="M5" sqref="M5"/>
    </sheetView>
  </sheetViews>
  <sheetFormatPr defaultColWidth="5.6640625" defaultRowHeight="15" customHeight="1" x14ac:dyDescent="0.3"/>
  <cols>
    <col min="1" max="1" width="5.6640625" style="2"/>
    <col min="2" max="2" width="19.6640625" style="2" customWidth="1"/>
    <col min="3" max="8" width="13.6640625" style="2" customWidth="1"/>
    <col min="9" max="16384" width="5.6640625" style="2"/>
  </cols>
  <sheetData>
    <row r="2" spans="2:8" ht="15" customHeight="1" x14ac:dyDescent="0.3">
      <c r="B2" s="1" t="s">
        <v>0</v>
      </c>
      <c r="C2" s="1"/>
      <c r="D2" s="1"/>
      <c r="E2" s="1"/>
      <c r="F2" s="1"/>
      <c r="G2" s="1"/>
      <c r="H2" s="1"/>
    </row>
    <row r="4" spans="2:8" ht="15" customHeight="1" x14ac:dyDescent="0.3">
      <c r="B4" s="3" t="s">
        <v>1</v>
      </c>
      <c r="C4" s="4">
        <v>2023</v>
      </c>
      <c r="D4" s="5">
        <v>2024</v>
      </c>
      <c r="E4" s="6"/>
      <c r="F4" s="7"/>
      <c r="G4" s="8" t="s">
        <v>2</v>
      </c>
      <c r="H4" s="6"/>
    </row>
    <row r="5" spans="2:8" ht="15" customHeight="1" x14ac:dyDescent="0.3">
      <c r="B5" s="3"/>
      <c r="C5" s="9" t="s">
        <v>3</v>
      </c>
      <c r="D5" s="9" t="s">
        <v>4</v>
      </c>
      <c r="E5" s="9" t="s">
        <v>5</v>
      </c>
      <c r="F5" s="9" t="s">
        <v>3</v>
      </c>
      <c r="G5" s="10" t="s">
        <v>6</v>
      </c>
      <c r="H5" s="11" t="s">
        <v>7</v>
      </c>
    </row>
    <row r="6" spans="2:8" ht="15" customHeight="1" x14ac:dyDescent="0.3">
      <c r="B6" s="12" t="s">
        <v>8</v>
      </c>
      <c r="C6" s="13">
        <v>2552119.2009999999</v>
      </c>
      <c r="D6" s="14">
        <v>929903.52800000005</v>
      </c>
      <c r="E6" s="15">
        <v>1668354.1880000001</v>
      </c>
      <c r="F6" s="15">
        <v>2256629.3190000001</v>
      </c>
      <c r="G6" s="14">
        <f>((F6*100)/E6)-100</f>
        <v>35.260805842745896</v>
      </c>
      <c r="H6" s="15">
        <f>((F6*100)/C6)-100</f>
        <v>-11.578216326424638</v>
      </c>
    </row>
    <row r="7" spans="2:8" ht="15" customHeight="1" x14ac:dyDescent="0.3">
      <c r="B7" s="16" t="s">
        <v>9</v>
      </c>
      <c r="C7" s="17">
        <v>113423.77</v>
      </c>
      <c r="D7" s="18">
        <v>49264.690999999999</v>
      </c>
      <c r="E7" s="19">
        <v>54893.608999999997</v>
      </c>
      <c r="F7" s="19">
        <v>73503.906000000003</v>
      </c>
      <c r="G7" s="18">
        <f>((F7*100)/E7)-100</f>
        <v>33.90248398497539</v>
      </c>
      <c r="H7" s="19">
        <f>((F7*100)/C7)-100</f>
        <v>-35.195324577908139</v>
      </c>
    </row>
    <row r="8" spans="2:8" ht="15" customHeight="1" x14ac:dyDescent="0.3">
      <c r="B8" s="16" t="s">
        <v>10</v>
      </c>
      <c r="C8" s="17">
        <v>105783.26300000001</v>
      </c>
      <c r="D8" s="18">
        <v>40681.089</v>
      </c>
      <c r="E8" s="19">
        <v>85553.142999999996</v>
      </c>
      <c r="F8" s="19">
        <v>93116.698999999993</v>
      </c>
      <c r="G8" s="18">
        <f>((F8*100)/E8)-100</f>
        <v>8.8407692982126775</v>
      </c>
      <c r="H8" s="19">
        <f>((F8*100)/C8)-100</f>
        <v>-11.974071928562097</v>
      </c>
    </row>
    <row r="9" spans="2:8" ht="15" customHeight="1" x14ac:dyDescent="0.3">
      <c r="B9" s="16" t="s">
        <v>11</v>
      </c>
      <c r="C9" s="17">
        <v>1499052.655</v>
      </c>
      <c r="D9" s="18">
        <v>710724.478</v>
      </c>
      <c r="E9" s="19">
        <v>1069678.3160000001</v>
      </c>
      <c r="F9" s="19">
        <v>1223684.987</v>
      </c>
      <c r="G9" s="18">
        <f t="shared" ref="G9:G28" si="0">((F9*100)/E9)-100</f>
        <v>14.397475268630188</v>
      </c>
      <c r="H9" s="19">
        <f t="shared" ref="H9:H26" si="1">((F9*100)/C9)-100</f>
        <v>-18.369446001881769</v>
      </c>
    </row>
    <row r="10" spans="2:8" ht="15" customHeight="1" x14ac:dyDescent="0.3">
      <c r="B10" s="16" t="s">
        <v>12</v>
      </c>
      <c r="C10" s="17">
        <v>518175.28499999997</v>
      </c>
      <c r="D10" s="18">
        <v>68525.652000000002</v>
      </c>
      <c r="E10" s="19">
        <v>301688.147</v>
      </c>
      <c r="F10" s="19">
        <v>548491.74</v>
      </c>
      <c r="G10" s="18">
        <f>((F10*100)/E10)-100</f>
        <v>81.807520598414499</v>
      </c>
      <c r="H10" s="19">
        <f>((F10*100)/C10)-100</f>
        <v>5.850617711340675</v>
      </c>
    </row>
    <row r="11" spans="2:8" ht="15" customHeight="1" x14ac:dyDescent="0.3">
      <c r="B11" s="16" t="s">
        <v>13</v>
      </c>
      <c r="C11" s="17">
        <v>314642.34100000001</v>
      </c>
      <c r="D11" s="18">
        <v>60261.885000000002</v>
      </c>
      <c r="E11" s="19">
        <v>156125.54999999999</v>
      </c>
      <c r="F11" s="19">
        <v>316840.73599999998</v>
      </c>
      <c r="G11" s="18">
        <f t="shared" si="0"/>
        <v>102.93970845899341</v>
      </c>
      <c r="H11" s="19">
        <f t="shared" si="1"/>
        <v>0.698696492345249</v>
      </c>
    </row>
    <row r="12" spans="2:8" ht="15" customHeight="1" x14ac:dyDescent="0.3">
      <c r="B12" s="16" t="s">
        <v>14</v>
      </c>
      <c r="C12" s="17">
        <v>1041.8869999999999</v>
      </c>
      <c r="D12" s="18">
        <v>445.733</v>
      </c>
      <c r="E12" s="19">
        <v>415.423</v>
      </c>
      <c r="F12" s="19">
        <v>991.25099999999998</v>
      </c>
      <c r="G12" s="18">
        <f>((F12*100)/E12)-100</f>
        <v>138.61245044207951</v>
      </c>
      <c r="H12" s="19">
        <f>((F12*100)/C12)-100</f>
        <v>-4.8600280068759929</v>
      </c>
    </row>
    <row r="13" spans="2:8" ht="15" customHeight="1" x14ac:dyDescent="0.3">
      <c r="B13" s="20" t="s">
        <v>15</v>
      </c>
      <c r="C13" s="21">
        <v>41060.178999999996</v>
      </c>
      <c r="D13" s="22">
        <v>26484.109</v>
      </c>
      <c r="E13" s="22">
        <v>34802.336000000003</v>
      </c>
      <c r="F13" s="22">
        <v>38679.231</v>
      </c>
      <c r="G13" s="23">
        <f t="shared" si="0"/>
        <v>11.139755101496633</v>
      </c>
      <c r="H13" s="22">
        <f t="shared" si="1"/>
        <v>-5.7986790559290995</v>
      </c>
    </row>
    <row r="14" spans="2:8" ht="15" customHeight="1" x14ac:dyDescent="0.3">
      <c r="B14" s="16" t="s">
        <v>10</v>
      </c>
      <c r="C14" s="24">
        <v>18493.877</v>
      </c>
      <c r="D14" s="25">
        <v>12507.521000000001</v>
      </c>
      <c r="E14" s="25">
        <v>18042.999</v>
      </c>
      <c r="F14" s="25">
        <v>20901.101999999999</v>
      </c>
      <c r="G14" s="18">
        <f>((F14*100)/E14)-100</f>
        <v>15.840509662501233</v>
      </c>
      <c r="H14" s="19">
        <f t="shared" si="1"/>
        <v>13.016335082146369</v>
      </c>
    </row>
    <row r="15" spans="2:8" ht="15" customHeight="1" x14ac:dyDescent="0.3">
      <c r="B15" s="16" t="s">
        <v>11</v>
      </c>
      <c r="C15" s="17">
        <v>22566.302</v>
      </c>
      <c r="D15" s="19">
        <v>13976.588</v>
      </c>
      <c r="E15" s="19">
        <v>16759.337</v>
      </c>
      <c r="F15" s="19">
        <v>17778.129000000001</v>
      </c>
      <c r="G15" s="18">
        <f>((F15*100)/E15)-100</f>
        <v>6.0789516912274166</v>
      </c>
      <c r="H15" s="19">
        <f t="shared" si="1"/>
        <v>-21.218243910765693</v>
      </c>
    </row>
    <row r="16" spans="2:8" ht="15" customHeight="1" x14ac:dyDescent="0.3">
      <c r="B16" s="20" t="s">
        <v>16</v>
      </c>
      <c r="C16" s="21">
        <v>276077.12199999997</v>
      </c>
      <c r="D16" s="22">
        <v>80666.298999999999</v>
      </c>
      <c r="E16" s="22">
        <v>264368.94300000003</v>
      </c>
      <c r="F16" s="22">
        <v>339808.505</v>
      </c>
      <c r="G16" s="23">
        <f t="shared" si="0"/>
        <v>28.535712683921417</v>
      </c>
      <c r="H16" s="22">
        <f t="shared" si="1"/>
        <v>23.084630315727509</v>
      </c>
    </row>
    <row r="17" spans="2:8" ht="15" customHeight="1" x14ac:dyDescent="0.3">
      <c r="B17" s="16" t="s">
        <v>10</v>
      </c>
      <c r="C17" s="17">
        <v>64295.504000000001</v>
      </c>
      <c r="D17" s="19">
        <v>16390.187000000002</v>
      </c>
      <c r="E17" s="19">
        <v>45157.254000000001</v>
      </c>
      <c r="F17" s="19">
        <v>58113.826999999997</v>
      </c>
      <c r="G17" s="18">
        <f t="shared" si="0"/>
        <v>28.692118878619141</v>
      </c>
      <c r="H17" s="19">
        <f t="shared" si="1"/>
        <v>-9.6144778645797686</v>
      </c>
    </row>
    <row r="18" spans="2:8" ht="15" customHeight="1" x14ac:dyDescent="0.3">
      <c r="B18" s="16" t="s">
        <v>11</v>
      </c>
      <c r="C18" s="17">
        <v>163117.921</v>
      </c>
      <c r="D18" s="19">
        <v>31542.644</v>
      </c>
      <c r="E18" s="19">
        <v>193515.69200000001</v>
      </c>
      <c r="F18" s="19">
        <v>234681.80600000001</v>
      </c>
      <c r="G18" s="18">
        <f>((F18*100)/E18)-100</f>
        <v>21.272752392607003</v>
      </c>
      <c r="H18" s="19">
        <f>((F18*100)/C18)-100</f>
        <v>43.872484740655807</v>
      </c>
    </row>
    <row r="19" spans="2:8" ht="15" customHeight="1" x14ac:dyDescent="0.3">
      <c r="B19" s="26" t="s">
        <v>17</v>
      </c>
      <c r="C19" s="27">
        <v>48663.697</v>
      </c>
      <c r="D19" s="28">
        <v>32733.468000000001</v>
      </c>
      <c r="E19" s="28">
        <v>25695.996999999999</v>
      </c>
      <c r="F19" s="28">
        <v>47012.872000000003</v>
      </c>
      <c r="G19" s="29">
        <f t="shared" si="0"/>
        <v>82.957960339114322</v>
      </c>
      <c r="H19" s="28">
        <f t="shared" si="1"/>
        <v>-3.3923131651916947</v>
      </c>
    </row>
    <row r="20" spans="2:8" ht="15" customHeight="1" x14ac:dyDescent="0.3">
      <c r="B20" s="16" t="s">
        <v>18</v>
      </c>
      <c r="C20" s="17">
        <v>52673.779000000002</v>
      </c>
      <c r="D20" s="19">
        <v>12373.822</v>
      </c>
      <c r="E20" s="19">
        <v>11384.448</v>
      </c>
      <c r="F20" s="19">
        <v>45259.01</v>
      </c>
      <c r="G20" s="18">
        <f t="shared" si="0"/>
        <v>297.55120318525763</v>
      </c>
      <c r="H20" s="19">
        <f t="shared" si="1"/>
        <v>-14.076774328266822</v>
      </c>
    </row>
    <row r="21" spans="2:8" ht="15" customHeight="1" x14ac:dyDescent="0.3">
      <c r="B21" s="16" t="s">
        <v>19</v>
      </c>
      <c r="C21" s="17">
        <v>8495.0740000000005</v>
      </c>
      <c r="D21" s="19">
        <v>5278.5569999999998</v>
      </c>
      <c r="E21" s="19">
        <v>5057.3440000000001</v>
      </c>
      <c r="F21" s="19">
        <v>4345.7709999999997</v>
      </c>
      <c r="G21" s="18">
        <f t="shared" si="0"/>
        <v>-14.070092918338162</v>
      </c>
      <c r="H21" s="19">
        <f t="shared" si="1"/>
        <v>-48.843635735250814</v>
      </c>
    </row>
    <row r="22" spans="2:8" ht="15" customHeight="1" x14ac:dyDescent="0.3">
      <c r="B22" s="16" t="s">
        <v>20</v>
      </c>
      <c r="C22" s="17">
        <v>142149.32699999999</v>
      </c>
      <c r="D22" s="19">
        <v>65263.684000000001</v>
      </c>
      <c r="E22" s="19">
        <v>120085.92</v>
      </c>
      <c r="F22" s="19">
        <v>163252.81099999999</v>
      </c>
      <c r="G22" s="18">
        <f t="shared" si="0"/>
        <v>35.946671349980051</v>
      </c>
      <c r="H22" s="19">
        <f>((F22*100)/C22)-100</f>
        <v>14.845996421776931</v>
      </c>
    </row>
    <row r="23" spans="2:8" ht="15" customHeight="1" x14ac:dyDescent="0.3">
      <c r="B23" s="16" t="s">
        <v>21</v>
      </c>
      <c r="C23" s="17">
        <v>23082.821</v>
      </c>
      <c r="D23" s="19">
        <v>22156.063999999998</v>
      </c>
      <c r="E23" s="19">
        <v>16927.131000000001</v>
      </c>
      <c r="F23" s="19">
        <v>11308.673000000001</v>
      </c>
      <c r="G23" s="18">
        <f>((F23*100)/E23)-100</f>
        <v>-33.192027638942477</v>
      </c>
      <c r="H23" s="19">
        <f t="shared" si="1"/>
        <v>-51.008271476003735</v>
      </c>
    </row>
    <row r="24" spans="2:8" ht="15" customHeight="1" x14ac:dyDescent="0.3">
      <c r="B24" s="30" t="s">
        <v>22</v>
      </c>
      <c r="C24" s="31">
        <v>55497.122000000003</v>
      </c>
      <c r="D24" s="32">
        <v>10667.999</v>
      </c>
      <c r="E24" s="32">
        <v>41030.504000000001</v>
      </c>
      <c r="F24" s="32">
        <v>99578.722999999998</v>
      </c>
      <c r="G24" s="33">
        <f t="shared" si="0"/>
        <v>142.69436953540713</v>
      </c>
      <c r="H24" s="32">
        <f>((F24*100)/C24)-100</f>
        <v>79.430427040883302</v>
      </c>
    </row>
    <row r="25" spans="2:8" ht="15" customHeight="1" x14ac:dyDescent="0.3">
      <c r="B25" s="16" t="s">
        <v>23</v>
      </c>
      <c r="C25" s="17">
        <v>15759.196</v>
      </c>
      <c r="D25" s="19">
        <v>4622.3980000000001</v>
      </c>
      <c r="E25" s="19">
        <v>2148.8020000000001</v>
      </c>
      <c r="F25" s="19">
        <v>55240.048000000003</v>
      </c>
      <c r="G25" s="18">
        <f>((F25*100)/E25)-100</f>
        <v>2470.736996707933</v>
      </c>
      <c r="H25" s="19">
        <f>((F25*100)/C25)-100</f>
        <v>250.52580093552996</v>
      </c>
    </row>
    <row r="26" spans="2:8" ht="15" customHeight="1" x14ac:dyDescent="0.3">
      <c r="B26" s="30" t="s">
        <v>24</v>
      </c>
      <c r="C26" s="31">
        <v>478556.38900000002</v>
      </c>
      <c r="D26" s="32">
        <v>46581.256000000001</v>
      </c>
      <c r="E26" s="32">
        <v>567586.68500000006</v>
      </c>
      <c r="F26" s="34">
        <v>538868.20700000005</v>
      </c>
      <c r="G26" s="33">
        <f>((F26*100)/E26)-100</f>
        <v>-5.0597518861810613</v>
      </c>
      <c r="H26" s="32">
        <f t="shared" si="1"/>
        <v>12.602865490110503</v>
      </c>
    </row>
    <row r="27" spans="2:8" ht="15" customHeight="1" x14ac:dyDescent="0.3">
      <c r="B27" s="16" t="s">
        <v>25</v>
      </c>
      <c r="C27" s="17">
        <v>36.604999999999997</v>
      </c>
      <c r="D27" s="19">
        <v>37.835000000000001</v>
      </c>
      <c r="E27" s="19">
        <v>9.3569999999999993</v>
      </c>
      <c r="F27" s="35">
        <v>38.610999999999997</v>
      </c>
      <c r="G27" s="18">
        <f>((F27*100)/E27)-100</f>
        <v>312.64294111360482</v>
      </c>
      <c r="H27" s="19">
        <f>((F27*100)/C27)-100</f>
        <v>5.4801256658926434</v>
      </c>
    </row>
    <row r="28" spans="2:8" ht="15" customHeight="1" x14ac:dyDescent="0.3">
      <c r="B28" s="36" t="s">
        <v>26</v>
      </c>
      <c r="C28" s="37">
        <v>3645594.67</v>
      </c>
      <c r="D28" s="38">
        <v>1204075.8859999999</v>
      </c>
      <c r="E28" s="38">
        <v>2731786.0430000001</v>
      </c>
      <c r="F28" s="38">
        <v>3553042.4370000004</v>
      </c>
      <c r="G28" s="39">
        <f t="shared" si="0"/>
        <v>30.062983742976854</v>
      </c>
      <c r="H28" s="38">
        <f>((F28*100)/C28)-100</f>
        <v>-2.5387417246799799</v>
      </c>
    </row>
    <row r="29" spans="2:8" ht="15" customHeight="1" x14ac:dyDescent="0.3">
      <c r="B29" s="40"/>
      <c r="C29" s="41"/>
      <c r="D29" s="41"/>
      <c r="E29" s="41"/>
      <c r="F29" s="41"/>
      <c r="G29" s="41"/>
      <c r="H29" s="41"/>
    </row>
    <row r="30" spans="2:8" ht="15" customHeight="1" x14ac:dyDescent="0.3">
      <c r="B30" s="42" t="s">
        <v>27</v>
      </c>
      <c r="C30" s="42"/>
      <c r="D30" s="42"/>
      <c r="E30" s="42"/>
      <c r="F30" s="43"/>
      <c r="G30" s="43"/>
      <c r="H30" s="43"/>
    </row>
    <row r="31" spans="2:8" ht="15" customHeight="1" x14ac:dyDescent="0.3">
      <c r="B31" s="44" t="s">
        <v>28</v>
      </c>
      <c r="C31" s="44"/>
      <c r="D31" s="44"/>
      <c r="E31" s="44"/>
      <c r="F31" s="44"/>
      <c r="G31" s="44"/>
      <c r="H31" s="43"/>
    </row>
    <row r="32" spans="2:8" ht="15" customHeight="1" x14ac:dyDescent="0.3">
      <c r="B32" s="44" t="s">
        <v>29</v>
      </c>
      <c r="C32" s="44"/>
      <c r="D32" s="44"/>
      <c r="E32" s="44"/>
      <c r="F32" s="44"/>
      <c r="G32" s="44"/>
      <c r="H32" s="43"/>
    </row>
    <row r="33" spans="2:8" ht="15" customHeight="1" x14ac:dyDescent="0.3">
      <c r="B33" s="43"/>
      <c r="C33" s="43"/>
      <c r="D33" s="43"/>
      <c r="E33" s="43"/>
      <c r="F33" s="45" t="s">
        <v>30</v>
      </c>
      <c r="G33" s="45"/>
      <c r="H33" s="45"/>
    </row>
    <row r="34" spans="2:8" ht="15" customHeight="1" x14ac:dyDescent="0.3">
      <c r="B34" s="43"/>
      <c r="C34" s="43"/>
      <c r="D34" s="43"/>
      <c r="E34" s="43"/>
      <c r="F34" s="43"/>
      <c r="G34" s="43"/>
      <c r="H34" s="43"/>
    </row>
  </sheetData>
  <mergeCells count="8">
    <mergeCell ref="B31:G31"/>
    <mergeCell ref="B32:G32"/>
    <mergeCell ref="F33:H33"/>
    <mergeCell ref="B2:H2"/>
    <mergeCell ref="B4:B5"/>
    <mergeCell ref="D4:F4"/>
    <mergeCell ref="G4:H4"/>
    <mergeCell ref="B30:E3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grūdų atsargos Lietuvoje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Pyrantienė</dc:creator>
  <cp:lastModifiedBy>Daiva Pyrantienė</cp:lastModifiedBy>
  <dcterms:created xsi:type="dcterms:W3CDTF">2024-09-19T08:06:15Z</dcterms:created>
  <dcterms:modified xsi:type="dcterms:W3CDTF">2024-09-19T08:07:45Z</dcterms:modified>
</cp:coreProperties>
</file>