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7908FF68-7CFE-488A-B621-C6E4871E9F93}" xr6:coauthVersionLast="47" xr6:coauthVersionMax="47" xr10:uidLastSave="{00000000-0000-0000-0000-000000000000}"/>
  <bookViews>
    <workbookView xWindow="5580" yWindow="36" windowWidth="15480" windowHeight="12132" xr2:uid="{88B1B30D-EAC0-4D85-B600-6B0D7DEBEC20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I35" i="1"/>
  <c r="J34" i="1"/>
  <c r="I34" i="1"/>
  <c r="I32" i="1"/>
  <c r="J29" i="1"/>
  <c r="I29" i="1"/>
  <c r="I28" i="1"/>
  <c r="I27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3" i="1"/>
  <c r="I13" i="1"/>
  <c r="J12" i="1"/>
  <c r="I12" i="1"/>
  <c r="J11" i="1"/>
  <c r="I11" i="1"/>
  <c r="J10" i="1"/>
  <c r="I10" i="1"/>
  <c r="J9" i="1"/>
  <c r="I9" i="1"/>
  <c r="I8" i="1"/>
  <c r="J7" i="1"/>
  <c r="I7" i="1"/>
</calcChain>
</file>

<file path=xl/sharedStrings.xml><?xml version="1.0" encoding="utf-8"?>
<sst xmlns="http://schemas.openxmlformats.org/spreadsheetml/2006/main" count="159" uniqueCount="83">
  <si>
    <t>Ekologiškų maisto produktų vidutinės mažmeninės kainos Lietuvos prekybos tinklų parduotuvėse 2023–2024 m. rugpjūčio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</si>
  <si>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</si>
  <si>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</si>
  <si>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</si>
  <si>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</si>
  <si>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</si>
  <si>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</si>
  <si>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rugpjūtis</t>
  </si>
  <si>
    <t>liepa</t>
  </si>
  <si>
    <t>Geriamasis
 pienas</t>
  </si>
  <si>
    <t>2,5 % riebumo</t>
  </si>
  <si>
    <t>pasterizuotas,
 be priedų (Ca, vitaminų ir pan.)</t>
  </si>
  <si>
    <t>0,9–1 l PET butelyje,
 tetrapake***</t>
  </si>
  <si>
    <t>1 l</t>
  </si>
  <si>
    <t>3,5 % riebumo</t>
  </si>
  <si>
    <t>...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</si>
  <si>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</si>
  <si>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</si>
  <si>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</si>
  <si>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</si>
  <si>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</si>
  <si>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</si>
  <si>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</si>
  <si>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</si>
  <si>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</si>
  <si>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</si>
  <si>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</si>
  <si>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</si>
  <si>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</si>
  <si>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</si>
  <si>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</si>
  <si>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</si>
  <si>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</si>
  <si>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įpakuoti į popierines 
arba plastikines pakuotes</t>
  </si>
  <si>
    <t>10 vnt.</t>
  </si>
  <si>
    <t>●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</si>
  <si>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</si>
  <si>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</si>
  <si>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</si>
  <si>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</si>
  <si>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</si>
  <si>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</si>
  <si>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</si>
  <si>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</si>
  <si>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</si>
  <si>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</si>
  <si>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</si>
  <si>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</si>
  <si>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</si>
  <si>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</si>
  <si>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</si>
  <si>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</si>
  <si>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</si>
  <si>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</si>
  <si>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</si>
  <si>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</si>
  <si>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</si>
  <si>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</si>
  <si>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</si>
  <si>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</si>
  <si>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</si>
  <si>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</si>
  <si>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plautos</t>
  </si>
  <si>
    <t>fasuotos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</si>
  <si>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</si>
  <si>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</si>
  <si>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</si>
  <si>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</si>
  <si>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</si>
  <si>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</si>
  <si>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</si>
  <si>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</si>
  <si>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</si>
  <si>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</si>
  <si>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</si>
  <si>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2024 m. rugpjūčio mėn. su liepos mėn.</t>
  </si>
  <si>
    <t>** lyginant 2024 m. rugpjūčio mėn. su 2023 m. rugpjūčio mėn.</t>
  </si>
  <si>
    <t>*** 2023 m. PET butelyje</t>
  </si>
  <si>
    <t>● konfidencialūs duomenys</t>
  </si>
  <si>
    <t>… nėra duomenų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</si>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</sst>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40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2" fontId="3" fillId="0" borderId="19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4" fillId="0" borderId="32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/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Įprastas" xfId="0" builtinId="0"/>
    <cellStyle name="Normal 4" xfId="1" xr:uid="{F104763C-C17F-4ADD-9F0D-9BF2F447A5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6A92B-CFC0-4A7D-90D5-E9A6E98FD960}">
  <dimension ref="A2:P45"/>
  <sheetViews>
    <sheetView showGridLines="0" tabSelected="1" workbookViewId="0">
      <selection activeCell="A2" sqref="A2:J2"/>
    </sheetView>
  </sheetViews>
  <sheetFormatPr defaultRowHeight="14.4" x14ac:dyDescent="0.3"/>
  <cols>
    <col min="1" max="1" width="12.44140625" style="73" customWidth="1"/>
    <col min="2" max="2" width="13.44140625" style="73" customWidth="1"/>
    <col min="3" max="3" width="11.44140625" style="73" customWidth="1"/>
    <col min="4" max="4" width="18.44140625" style="73" customWidth="1"/>
    <col min="5" max="5" width="8.109375" style="74" customWidth="1"/>
    <col min="6" max="8" width="9.6640625" customWidth="1"/>
    <col min="9" max="10" width="7.6640625" customWidth="1"/>
  </cols>
  <sheetData>
    <row r="2" spans="1:10" x14ac:dyDescent="0.3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x14ac:dyDescent="0.3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3">
      <c r="A4" s="83" t="s">
        <v>1</v>
      </c>
      <c r="B4" s="84"/>
      <c r="C4" s="84"/>
      <c r="D4" s="84"/>
      <c r="E4" s="88" t="s">
        <v>2</v>
      </c>
      <c r="F4" s="91" t="s">
        <v>3</v>
      </c>
      <c r="G4" s="91"/>
      <c r="H4" s="91"/>
      <c r="I4" s="91" t="s">
        <v>4</v>
      </c>
      <c r="J4" s="92"/>
    </row>
    <row r="5" spans="1:10" s="4" customFormat="1" ht="15" customHeight="1" x14ac:dyDescent="0.25">
      <c r="A5" s="85"/>
      <c r="B5" s="84"/>
      <c r="C5" s="84"/>
      <c r="D5" s="84"/>
      <c r="E5" s="89"/>
      <c r="F5" s="3">
        <v>2023</v>
      </c>
      <c r="G5" s="93">
        <v>2024</v>
      </c>
      <c r="H5" s="94"/>
      <c r="I5" s="95" t="s">
        <v>5</v>
      </c>
      <c r="J5" s="97" t="s">
        <v>6</v>
      </c>
    </row>
    <row r="6" spans="1:10" s="4" customFormat="1" ht="15" customHeight="1" x14ac:dyDescent="0.25">
      <c r="A6" s="86"/>
      <c r="B6" s="87"/>
      <c r="C6" s="87"/>
      <c r="D6" s="87"/>
      <c r="E6" s="90"/>
      <c r="F6" s="5" t="s">
        <v>7</v>
      </c>
      <c r="G6" s="5" t="s">
        <v>8</v>
      </c>
      <c r="H6" s="5" t="s">
        <v>7</v>
      </c>
      <c r="I6" s="96"/>
      <c r="J6" s="98"/>
    </row>
    <row r="7" spans="1:10" ht="17.55" customHeight="1" x14ac:dyDescent="0.3">
      <c r="A7" s="101" t="s">
        <v>9</v>
      </c>
      <c r="B7" s="6" t="s">
        <v>10</v>
      </c>
      <c r="C7" s="103" t="s">
        <v>11</v>
      </c>
      <c r="D7" s="103" t="s">
        <v>12</v>
      </c>
      <c r="E7" s="7" t="s">
        <v>13</v>
      </c>
      <c r="F7" s="8">
        <v>1.78</v>
      </c>
      <c r="G7" s="9">
        <v>1.73</v>
      </c>
      <c r="H7" s="10">
        <v>1.75</v>
      </c>
      <c r="I7" s="11">
        <f t="shared" ref="I7:I35" si="0">(H7/G7-1)*100</f>
        <v>1.1560693641618602</v>
      </c>
      <c r="J7" s="11">
        <f t="shared" ref="J7:J16" si="1">(H7/F7-1)*100</f>
        <v>-1.6853932584269704</v>
      </c>
    </row>
    <row r="8" spans="1:10" ht="17.55" customHeight="1" x14ac:dyDescent="0.3">
      <c r="A8" s="102"/>
      <c r="B8" s="6" t="s">
        <v>14</v>
      </c>
      <c r="C8" s="100"/>
      <c r="D8" s="104"/>
      <c r="E8" s="7" t="s">
        <v>13</v>
      </c>
      <c r="F8" s="8" t="s">
        <v>15</v>
      </c>
      <c r="G8" s="9">
        <v>1.76</v>
      </c>
      <c r="H8" s="10">
        <v>1.75</v>
      </c>
      <c r="I8" s="11">
        <f t="shared" si="0"/>
        <v>-0.56818181818182323</v>
      </c>
      <c r="J8" s="11" t="s">
        <v>16</v>
      </c>
    </row>
    <row r="9" spans="1:10" ht="26.1" customHeight="1" x14ac:dyDescent="0.3">
      <c r="A9" s="12" t="s">
        <v>17</v>
      </c>
      <c r="B9" s="105" t="s">
        <v>18</v>
      </c>
      <c r="C9" s="105"/>
      <c r="D9" s="14" t="s">
        <v>19</v>
      </c>
      <c r="E9" s="15" t="s">
        <v>20</v>
      </c>
      <c r="F9" s="16">
        <v>7.94</v>
      </c>
      <c r="G9" s="17">
        <v>8.0500000000000007</v>
      </c>
      <c r="H9" s="18">
        <v>8.0299999999999994</v>
      </c>
      <c r="I9" s="11">
        <f t="shared" si="0"/>
        <v>-0.24844720496896011</v>
      </c>
      <c r="J9" s="11">
        <f t="shared" si="1"/>
        <v>1.1335012594458238</v>
      </c>
    </row>
    <row r="10" spans="1:10" ht="12.9" customHeight="1" x14ac:dyDescent="0.3">
      <c r="A10" s="106" t="s">
        <v>21</v>
      </c>
      <c r="B10" s="107" t="s">
        <v>22</v>
      </c>
      <c r="C10" s="108"/>
      <c r="D10" s="109" t="s">
        <v>23</v>
      </c>
      <c r="E10" s="15" t="s">
        <v>20</v>
      </c>
      <c r="F10" s="16">
        <v>6.17</v>
      </c>
      <c r="G10" s="17">
        <v>6.3</v>
      </c>
      <c r="H10" s="18">
        <v>6.46</v>
      </c>
      <c r="I10" s="11">
        <f t="shared" si="0"/>
        <v>2.5396825396825529</v>
      </c>
      <c r="J10" s="11">
        <f t="shared" si="1"/>
        <v>4.7001620745543038</v>
      </c>
    </row>
    <row r="11" spans="1:10" ht="12.9" customHeight="1" x14ac:dyDescent="0.3">
      <c r="A11" s="106"/>
      <c r="B11" s="107" t="s">
        <v>24</v>
      </c>
      <c r="C11" s="108"/>
      <c r="D11" s="107"/>
      <c r="E11" s="15" t="s">
        <v>20</v>
      </c>
      <c r="F11" s="16">
        <v>6.43</v>
      </c>
      <c r="G11" s="17">
        <v>6.47</v>
      </c>
      <c r="H11" s="18">
        <v>6.58</v>
      </c>
      <c r="I11" s="11">
        <f t="shared" si="0"/>
        <v>1.7001545595054068</v>
      </c>
      <c r="J11" s="11">
        <f t="shared" si="1"/>
        <v>2.3328149300155587</v>
      </c>
    </row>
    <row r="12" spans="1:10" ht="26.1" customHeight="1" x14ac:dyDescent="0.3">
      <c r="A12" s="12" t="s">
        <v>25</v>
      </c>
      <c r="B12" s="109" t="s">
        <v>26</v>
      </c>
      <c r="C12" s="108"/>
      <c r="D12" s="19" t="s">
        <v>27</v>
      </c>
      <c r="E12" s="15" t="s">
        <v>20</v>
      </c>
      <c r="F12" s="16">
        <v>18.57</v>
      </c>
      <c r="G12" s="17">
        <v>18.68</v>
      </c>
      <c r="H12" s="18">
        <v>18.72</v>
      </c>
      <c r="I12" s="11">
        <f t="shared" si="0"/>
        <v>0.21413276231263545</v>
      </c>
      <c r="J12" s="11">
        <f t="shared" si="1"/>
        <v>0.80775444264942209</v>
      </c>
    </row>
    <row r="13" spans="1:10" ht="39" customHeight="1" thickBot="1" x14ac:dyDescent="0.35">
      <c r="A13" s="20" t="s">
        <v>28</v>
      </c>
      <c r="B13" s="110" t="s">
        <v>29</v>
      </c>
      <c r="C13" s="110"/>
      <c r="D13" s="21" t="s">
        <v>30</v>
      </c>
      <c r="E13" s="22" t="s">
        <v>20</v>
      </c>
      <c r="F13" s="23">
        <v>8.9700000000000006</v>
      </c>
      <c r="G13" s="24">
        <v>9.11</v>
      </c>
      <c r="H13" s="25">
        <v>9.08</v>
      </c>
      <c r="I13" s="26">
        <f t="shared" si="0"/>
        <v>-0.32930845225026539</v>
      </c>
      <c r="J13" s="26">
        <f t="shared" si="1"/>
        <v>1.2263099219620877</v>
      </c>
    </row>
    <row r="14" spans="1:10" ht="25.95" customHeight="1" thickBot="1" x14ac:dyDescent="0.35">
      <c r="A14" s="27" t="s">
        <v>31</v>
      </c>
      <c r="B14" s="111" t="s">
        <v>32</v>
      </c>
      <c r="C14" s="112"/>
      <c r="D14" s="28" t="s">
        <v>33</v>
      </c>
      <c r="E14" s="29" t="s">
        <v>34</v>
      </c>
      <c r="F14" s="30" t="s">
        <v>35</v>
      </c>
      <c r="G14" s="31" t="s">
        <v>16</v>
      </c>
      <c r="H14" s="32" t="s">
        <v>16</v>
      </c>
      <c r="I14" s="31" t="s">
        <v>16</v>
      </c>
      <c r="J14" s="33" t="s">
        <v>16</v>
      </c>
    </row>
    <row r="15" spans="1:10" ht="12.9" customHeight="1" x14ac:dyDescent="0.3">
      <c r="A15" s="113" t="s">
        <v>36</v>
      </c>
      <c r="B15" s="34" t="s">
        <v>37</v>
      </c>
      <c r="C15" s="99" t="s">
        <v>38</v>
      </c>
      <c r="D15" s="99" t="s">
        <v>39</v>
      </c>
      <c r="E15" s="35" t="s">
        <v>20</v>
      </c>
      <c r="F15" s="36">
        <v>2.39</v>
      </c>
      <c r="G15" s="37">
        <v>1.69</v>
      </c>
      <c r="H15" s="38">
        <v>1.69</v>
      </c>
      <c r="I15" s="39">
        <f t="shared" si="0"/>
        <v>0</v>
      </c>
      <c r="J15" s="39">
        <f t="shared" si="1"/>
        <v>-29.288702928870304</v>
      </c>
    </row>
    <row r="16" spans="1:10" ht="12.9" customHeight="1" x14ac:dyDescent="0.3">
      <c r="A16" s="114"/>
      <c r="B16" s="13" t="s">
        <v>40</v>
      </c>
      <c r="C16" s="100"/>
      <c r="D16" s="100"/>
      <c r="E16" s="15" t="s">
        <v>20</v>
      </c>
      <c r="F16" s="16">
        <v>2.13</v>
      </c>
      <c r="G16" s="41">
        <v>2.11</v>
      </c>
      <c r="H16" s="42">
        <v>2.1</v>
      </c>
      <c r="I16" s="43">
        <f t="shared" si="0"/>
        <v>-0.47393364928909332</v>
      </c>
      <c r="J16" s="43">
        <f t="shared" si="1"/>
        <v>-1.4084507042253391</v>
      </c>
    </row>
    <row r="17" spans="1:10" ht="25.5" customHeight="1" x14ac:dyDescent="0.3">
      <c r="A17" s="44" t="s">
        <v>41</v>
      </c>
      <c r="B17" s="45" t="s">
        <v>42</v>
      </c>
      <c r="C17" s="46" t="s">
        <v>43</v>
      </c>
      <c r="D17" s="47" t="s">
        <v>44</v>
      </c>
      <c r="E17" s="7" t="s">
        <v>20</v>
      </c>
      <c r="F17" s="8">
        <v>4.2300000000000004</v>
      </c>
      <c r="G17" s="48">
        <v>4.5599999999999996</v>
      </c>
      <c r="H17" s="49">
        <v>4.58</v>
      </c>
      <c r="I17" s="11">
        <f t="shared" si="0"/>
        <v>0.43859649122808264</v>
      </c>
      <c r="J17" s="11">
        <f>(H17/F17-1)*100</f>
        <v>8.2742316784869985</v>
      </c>
    </row>
    <row r="18" spans="1:10" ht="25.5" customHeight="1" x14ac:dyDescent="0.3">
      <c r="A18" s="50" t="s">
        <v>45</v>
      </c>
      <c r="B18" s="13" t="s">
        <v>46</v>
      </c>
      <c r="C18" s="50" t="s">
        <v>47</v>
      </c>
      <c r="D18" s="14" t="s">
        <v>48</v>
      </c>
      <c r="E18" s="7" t="s">
        <v>13</v>
      </c>
      <c r="F18" s="8">
        <v>6.63</v>
      </c>
      <c r="G18" s="48">
        <v>6.62</v>
      </c>
      <c r="H18" s="49">
        <v>6.62</v>
      </c>
      <c r="I18" s="11">
        <f t="shared" si="0"/>
        <v>0</v>
      </c>
      <c r="J18" s="11">
        <f>(H18/F18-1)*100</f>
        <v>-0.15082956259426794</v>
      </c>
    </row>
    <row r="19" spans="1:10" ht="25.5" customHeight="1" x14ac:dyDescent="0.3">
      <c r="A19" s="44" t="s">
        <v>49</v>
      </c>
      <c r="B19" s="47" t="s">
        <v>50</v>
      </c>
      <c r="C19" s="40" t="s">
        <v>51</v>
      </c>
      <c r="D19" s="47" t="s">
        <v>52</v>
      </c>
      <c r="E19" s="7" t="s">
        <v>20</v>
      </c>
      <c r="F19" s="8">
        <v>3.99</v>
      </c>
      <c r="G19" s="48">
        <v>3.86</v>
      </c>
      <c r="H19" s="49">
        <v>3.86</v>
      </c>
      <c r="I19" s="11">
        <f t="shared" si="0"/>
        <v>0</v>
      </c>
      <c r="J19" s="11">
        <f>(H19/F19-1)*100</f>
        <v>-3.2581453634085267</v>
      </c>
    </row>
    <row r="20" spans="1:10" ht="12.9" customHeight="1" x14ac:dyDescent="0.3">
      <c r="A20" s="117" t="s">
        <v>53</v>
      </c>
      <c r="B20" s="118"/>
      <c r="C20" s="40" t="s">
        <v>38</v>
      </c>
      <c r="D20" s="121" t="s">
        <v>44</v>
      </c>
      <c r="E20" s="51" t="s">
        <v>20</v>
      </c>
      <c r="F20" s="8">
        <v>4.74</v>
      </c>
      <c r="G20" s="48">
        <v>4.32</v>
      </c>
      <c r="H20" s="49">
        <v>4.34</v>
      </c>
      <c r="I20" s="11">
        <f t="shared" si="0"/>
        <v>0.46296296296295392</v>
      </c>
      <c r="J20" s="11">
        <f t="shared" ref="J20:J25" si="2">(H20/F20-1)*100</f>
        <v>-8.438818565400851</v>
      </c>
    </row>
    <row r="21" spans="1:10" ht="12.9" customHeight="1" x14ac:dyDescent="0.3">
      <c r="A21" s="119"/>
      <c r="B21" s="120"/>
      <c r="C21" s="40" t="s">
        <v>51</v>
      </c>
      <c r="D21" s="122"/>
      <c r="E21" s="51" t="s">
        <v>20</v>
      </c>
      <c r="F21" s="8">
        <v>3.95</v>
      </c>
      <c r="G21" s="48">
        <v>3.55</v>
      </c>
      <c r="H21" s="49">
        <v>3.51</v>
      </c>
      <c r="I21" s="11">
        <f t="shared" si="0"/>
        <v>-1.1267605633802802</v>
      </c>
      <c r="J21" s="11">
        <f t="shared" si="2"/>
        <v>-11.139240506329118</v>
      </c>
    </row>
    <row r="22" spans="1:10" ht="12.9" customHeight="1" x14ac:dyDescent="0.3">
      <c r="A22" s="123" t="s">
        <v>54</v>
      </c>
      <c r="B22" s="116"/>
      <c r="C22" s="40" t="s">
        <v>55</v>
      </c>
      <c r="D22" s="121" t="s">
        <v>44</v>
      </c>
      <c r="E22" s="51" t="s">
        <v>20</v>
      </c>
      <c r="F22" s="8">
        <v>2.64</v>
      </c>
      <c r="G22" s="48">
        <v>2.61</v>
      </c>
      <c r="H22" s="49">
        <v>2.61</v>
      </c>
      <c r="I22" s="11">
        <f t="shared" si="0"/>
        <v>0</v>
      </c>
      <c r="J22" s="11">
        <f t="shared" si="2"/>
        <v>-1.1363636363636465</v>
      </c>
    </row>
    <row r="23" spans="1:10" ht="12.9" customHeight="1" x14ac:dyDescent="0.3">
      <c r="A23" s="125" t="s">
        <v>56</v>
      </c>
      <c r="B23" s="126"/>
      <c r="C23" s="40" t="s">
        <v>55</v>
      </c>
      <c r="D23" s="124"/>
      <c r="E23" s="51" t="s">
        <v>20</v>
      </c>
      <c r="F23" s="8">
        <v>2.63</v>
      </c>
      <c r="G23" s="48">
        <v>2.62</v>
      </c>
      <c r="H23" s="49">
        <v>2.62</v>
      </c>
      <c r="I23" s="11">
        <f t="shared" si="0"/>
        <v>0</v>
      </c>
      <c r="J23" s="11">
        <f t="shared" si="2"/>
        <v>-0.38022813688212143</v>
      </c>
    </row>
    <row r="24" spans="1:10" ht="12.9" customHeight="1" x14ac:dyDescent="0.3">
      <c r="A24" s="127" t="s">
        <v>57</v>
      </c>
      <c r="B24" s="128" t="s">
        <v>58</v>
      </c>
      <c r="C24" s="40" t="s">
        <v>55</v>
      </c>
      <c r="D24" s="121" t="s">
        <v>44</v>
      </c>
      <c r="E24" s="7" t="s">
        <v>20</v>
      </c>
      <c r="F24" s="8">
        <v>5.99</v>
      </c>
      <c r="G24" s="48">
        <v>5.6</v>
      </c>
      <c r="H24" s="49">
        <v>5.6</v>
      </c>
      <c r="I24" s="11">
        <f t="shared" si="0"/>
        <v>0</v>
      </c>
      <c r="J24" s="11">
        <f t="shared" si="2"/>
        <v>-6.5108514190317273</v>
      </c>
    </row>
    <row r="25" spans="1:10" ht="12.9" customHeight="1" thickBot="1" x14ac:dyDescent="0.35">
      <c r="A25" s="120"/>
      <c r="B25" s="129"/>
      <c r="C25" s="53" t="s">
        <v>59</v>
      </c>
      <c r="D25" s="122"/>
      <c r="E25" s="54" t="s">
        <v>20</v>
      </c>
      <c r="F25" s="55">
        <v>7.48</v>
      </c>
      <c r="G25" s="56">
        <v>6.17</v>
      </c>
      <c r="H25" s="57">
        <v>6.17</v>
      </c>
      <c r="I25" s="26">
        <f t="shared" si="0"/>
        <v>0</v>
      </c>
      <c r="J25" s="26">
        <f t="shared" si="2"/>
        <v>-17.513368983957221</v>
      </c>
    </row>
    <row r="26" spans="1:10" ht="25.95" customHeight="1" x14ac:dyDescent="0.3">
      <c r="A26" s="58" t="s">
        <v>60</v>
      </c>
      <c r="B26" s="59" t="s">
        <v>61</v>
      </c>
      <c r="C26" s="60" t="s">
        <v>62</v>
      </c>
      <c r="D26" s="61" t="s">
        <v>63</v>
      </c>
      <c r="E26" s="29" t="s">
        <v>20</v>
      </c>
      <c r="F26" s="30" t="s">
        <v>16</v>
      </c>
      <c r="G26" s="62" t="s">
        <v>35</v>
      </c>
      <c r="H26" s="63" t="s">
        <v>35</v>
      </c>
      <c r="I26" s="33" t="s">
        <v>16</v>
      </c>
      <c r="J26" s="39" t="s">
        <v>16</v>
      </c>
    </row>
    <row r="27" spans="1:10" ht="12.9" customHeight="1" x14ac:dyDescent="0.3">
      <c r="A27" s="12" t="s">
        <v>64</v>
      </c>
      <c r="B27" s="130" t="s">
        <v>38</v>
      </c>
      <c r="C27" s="116"/>
      <c r="D27" s="19" t="s">
        <v>65</v>
      </c>
      <c r="E27" s="7" t="s">
        <v>20</v>
      </c>
      <c r="F27" s="16" t="s">
        <v>16</v>
      </c>
      <c r="G27" s="17">
        <v>1.89</v>
      </c>
      <c r="H27" s="18">
        <v>1.89</v>
      </c>
      <c r="I27" s="9">
        <f t="shared" ref="I27:I29" si="3">(H27/G27-1)*100</f>
        <v>0</v>
      </c>
      <c r="J27" s="43" t="s">
        <v>16</v>
      </c>
    </row>
    <row r="28" spans="1:10" ht="12.9" customHeight="1" x14ac:dyDescent="0.3">
      <c r="A28" s="127" t="s">
        <v>66</v>
      </c>
      <c r="B28" s="14" t="s">
        <v>55</v>
      </c>
      <c r="C28" s="127" t="s">
        <v>62</v>
      </c>
      <c r="D28" s="128" t="s">
        <v>63</v>
      </c>
      <c r="E28" s="15" t="s">
        <v>20</v>
      </c>
      <c r="F28" s="16" t="s">
        <v>16</v>
      </c>
      <c r="G28" s="17">
        <v>2.39</v>
      </c>
      <c r="H28" s="18">
        <v>2.02</v>
      </c>
      <c r="I28" s="9">
        <f t="shared" si="3"/>
        <v>-15.481171548117157</v>
      </c>
      <c r="J28" s="11" t="s">
        <v>16</v>
      </c>
    </row>
    <row r="29" spans="1:10" ht="12.9" customHeight="1" x14ac:dyDescent="0.3">
      <c r="A29" s="126"/>
      <c r="B29" s="14" t="s">
        <v>59</v>
      </c>
      <c r="C29" s="126"/>
      <c r="D29" s="104"/>
      <c r="E29" s="15" t="s">
        <v>20</v>
      </c>
      <c r="F29" s="16">
        <v>2.89</v>
      </c>
      <c r="G29" s="17">
        <v>2.58</v>
      </c>
      <c r="H29" s="18">
        <v>3.01</v>
      </c>
      <c r="I29" s="9">
        <f t="shared" si="3"/>
        <v>16.66666666666665</v>
      </c>
      <c r="J29" s="11">
        <f t="shared" ref="J29:J34" si="4">(H29/F29-1)*100</f>
        <v>4.1522491349480939</v>
      </c>
    </row>
    <row r="30" spans="1:10" ht="25.95" customHeight="1" x14ac:dyDescent="0.3">
      <c r="A30" s="64" t="s">
        <v>67</v>
      </c>
      <c r="B30" s="115" t="s">
        <v>38</v>
      </c>
      <c r="C30" s="116"/>
      <c r="D30" s="13" t="s">
        <v>65</v>
      </c>
      <c r="E30" s="15" t="s">
        <v>20</v>
      </c>
      <c r="F30" s="16" t="s">
        <v>16</v>
      </c>
      <c r="G30" s="17" t="s">
        <v>16</v>
      </c>
      <c r="H30" s="18" t="s">
        <v>35</v>
      </c>
      <c r="I30" s="11" t="s">
        <v>16</v>
      </c>
      <c r="J30" s="11" t="s">
        <v>16</v>
      </c>
    </row>
    <row r="31" spans="1:10" ht="12.9" customHeight="1" x14ac:dyDescent="0.3">
      <c r="A31" s="66" t="s">
        <v>68</v>
      </c>
      <c r="B31" s="115" t="s">
        <v>69</v>
      </c>
      <c r="C31" s="116"/>
      <c r="D31" s="46" t="s">
        <v>65</v>
      </c>
      <c r="E31" s="15" t="s">
        <v>20</v>
      </c>
      <c r="F31" s="16" t="s">
        <v>16</v>
      </c>
      <c r="G31" s="17" t="s">
        <v>35</v>
      </c>
      <c r="H31" s="18" t="s">
        <v>35</v>
      </c>
      <c r="I31" s="11" t="s">
        <v>16</v>
      </c>
      <c r="J31" s="11" t="s">
        <v>16</v>
      </c>
    </row>
    <row r="32" spans="1:10" ht="12.9" customHeight="1" x14ac:dyDescent="0.3">
      <c r="A32" s="66" t="s">
        <v>70</v>
      </c>
      <c r="B32" s="65" t="s">
        <v>71</v>
      </c>
      <c r="C32" s="52"/>
      <c r="D32" s="46" t="s">
        <v>63</v>
      </c>
      <c r="E32" s="15" t="s">
        <v>20</v>
      </c>
      <c r="F32" s="16" t="s">
        <v>16</v>
      </c>
      <c r="G32" s="17">
        <v>7.47</v>
      </c>
      <c r="H32" s="18">
        <v>7.47</v>
      </c>
      <c r="I32" s="11">
        <f>(H32/G32-1)*100</f>
        <v>0</v>
      </c>
      <c r="J32" s="11" t="s">
        <v>16</v>
      </c>
    </row>
    <row r="33" spans="1:16" ht="25.95" customHeight="1" x14ac:dyDescent="0.3">
      <c r="A33" s="66" t="s">
        <v>72</v>
      </c>
      <c r="B33" s="128" t="s">
        <v>51</v>
      </c>
      <c r="C33" s="128"/>
      <c r="D33" s="46" t="s">
        <v>65</v>
      </c>
      <c r="E33" s="15" t="s">
        <v>20</v>
      </c>
      <c r="F33" s="16">
        <v>2.98</v>
      </c>
      <c r="G33" s="17">
        <v>3.05</v>
      </c>
      <c r="H33" s="18" t="s">
        <v>16</v>
      </c>
      <c r="I33" s="11" t="s">
        <v>16</v>
      </c>
      <c r="J33" s="11" t="s">
        <v>16</v>
      </c>
    </row>
    <row r="34" spans="1:16" ht="12.9" customHeight="1" x14ac:dyDescent="0.3">
      <c r="A34" s="64" t="s">
        <v>73</v>
      </c>
      <c r="B34" s="115" t="s">
        <v>69</v>
      </c>
      <c r="C34" s="116"/>
      <c r="D34" s="13" t="s">
        <v>65</v>
      </c>
      <c r="E34" s="22" t="s">
        <v>20</v>
      </c>
      <c r="F34" s="23">
        <v>13.27</v>
      </c>
      <c r="G34" s="24">
        <v>13.27</v>
      </c>
      <c r="H34" s="25">
        <v>13.27</v>
      </c>
      <c r="I34" s="11">
        <f>(H34/G34-1)*100</f>
        <v>0</v>
      </c>
      <c r="J34" s="11">
        <f t="shared" si="4"/>
        <v>0</v>
      </c>
    </row>
    <row r="35" spans="1:16" ht="12.9" customHeight="1" thickBot="1" x14ac:dyDescent="0.35">
      <c r="A35" s="133" t="s">
        <v>74</v>
      </c>
      <c r="B35" s="134"/>
      <c r="C35" s="134"/>
      <c r="D35" s="67" t="s">
        <v>65</v>
      </c>
      <c r="E35" s="68" t="s">
        <v>20</v>
      </c>
      <c r="F35" s="69">
        <v>2.4900000000000002</v>
      </c>
      <c r="G35" s="70">
        <v>2.62</v>
      </c>
      <c r="H35" s="71">
        <v>2.54</v>
      </c>
      <c r="I35" s="72">
        <f t="shared" si="0"/>
        <v>-3.0534351145038219</v>
      </c>
      <c r="J35" s="72">
        <f>(H35/F35-1)*100</f>
        <v>2.008032128514059</v>
      </c>
    </row>
    <row r="36" spans="1:16" ht="12" customHeight="1" thickTop="1" x14ac:dyDescent="0.3"/>
    <row r="37" spans="1:16" s="77" customFormat="1" ht="12" customHeight="1" x14ac:dyDescent="0.3">
      <c r="A37" s="135" t="s">
        <v>75</v>
      </c>
      <c r="B37" s="136"/>
      <c r="C37" s="136"/>
      <c r="D37" s="136"/>
      <c r="E37" s="136"/>
      <c r="F37" s="136"/>
      <c r="G37" s="136"/>
      <c r="H37" s="136"/>
      <c r="I37" s="137"/>
      <c r="J37" s="137"/>
      <c r="K37" s="76"/>
      <c r="L37" s="76"/>
      <c r="M37" s="76"/>
      <c r="N37" s="76"/>
      <c r="O37" s="76"/>
      <c r="P37" s="76"/>
    </row>
    <row r="38" spans="1:16" s="77" customFormat="1" ht="12" customHeight="1" x14ac:dyDescent="0.3">
      <c r="A38" s="135" t="s">
        <v>76</v>
      </c>
      <c r="B38" s="135"/>
      <c r="C38" s="135"/>
      <c r="D38" s="135"/>
      <c r="E38" s="135"/>
      <c r="F38" s="135"/>
      <c r="G38" s="135"/>
      <c r="H38" s="135"/>
      <c r="I38" s="137"/>
      <c r="J38" s="137"/>
      <c r="K38" s="76"/>
      <c r="L38" s="78"/>
      <c r="M38" s="76"/>
      <c r="N38" s="76"/>
      <c r="O38" s="76"/>
      <c r="P38" s="78"/>
    </row>
    <row r="39" spans="1:16" s="77" customFormat="1" ht="12" customHeight="1" x14ac:dyDescent="0.3">
      <c r="A39" s="75" t="s">
        <v>77</v>
      </c>
      <c r="B39" s="75"/>
      <c r="C39" s="75"/>
      <c r="D39" s="75"/>
      <c r="E39" s="75"/>
      <c r="F39" s="75"/>
      <c r="G39" s="75"/>
      <c r="H39" s="75"/>
      <c r="I39"/>
      <c r="J39"/>
      <c r="K39" s="76"/>
      <c r="L39" s="78"/>
      <c r="M39" s="76"/>
      <c r="N39" s="76"/>
      <c r="O39" s="76"/>
      <c r="P39" s="78"/>
    </row>
    <row r="40" spans="1:16" s="77" customFormat="1" ht="12" customHeight="1" x14ac:dyDescent="0.3">
      <c r="A40" s="75" t="s">
        <v>78</v>
      </c>
      <c r="B40" s="75"/>
      <c r="C40" s="75"/>
      <c r="D40" s="75"/>
      <c r="E40" s="75"/>
      <c r="F40" s="75"/>
      <c r="G40" s="75"/>
      <c r="H40" s="75"/>
      <c r="I40"/>
      <c r="J40"/>
      <c r="K40" s="76"/>
      <c r="L40" s="78"/>
      <c r="M40" s="76"/>
      <c r="N40" s="76"/>
      <c r="O40" s="76"/>
      <c r="P40" s="78"/>
    </row>
    <row r="41" spans="1:16" s="77" customFormat="1" ht="12" customHeight="1" x14ac:dyDescent="0.3">
      <c r="A41" s="75" t="s">
        <v>79</v>
      </c>
      <c r="B41" s="75"/>
      <c r="C41" s="75"/>
      <c r="D41" s="75"/>
      <c r="E41" s="75"/>
      <c r="F41" s="75"/>
      <c r="G41" s="75"/>
      <c r="H41" s="75"/>
      <c r="I41"/>
      <c r="J41"/>
      <c r="K41" s="76"/>
      <c r="L41" s="78"/>
      <c r="M41" s="76"/>
      <c r="N41" s="76"/>
      <c r="O41" s="76"/>
      <c r="P41" s="78"/>
    </row>
    <row r="42" spans="1:16" ht="24" customHeight="1" x14ac:dyDescent="0.3">
      <c r="A42" s="138" t="s">
        <v>80</v>
      </c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6" ht="16.5" customHeight="1" x14ac:dyDescent="0.3">
      <c r="A43" s="79"/>
      <c r="B43"/>
      <c r="C43"/>
      <c r="D43"/>
      <c r="E43"/>
    </row>
    <row r="44" spans="1:16" ht="12" customHeight="1" x14ac:dyDescent="0.3">
      <c r="J44" s="80" t="s">
        <v>81</v>
      </c>
    </row>
    <row r="45" spans="1:16" ht="12" customHeight="1" x14ac:dyDescent="0.3">
      <c r="A45" s="131" t="s">
        <v>82</v>
      </c>
      <c r="B45" s="132"/>
      <c r="C45" s="132"/>
      <c r="D45" s="132"/>
      <c r="E45" s="132"/>
      <c r="F45" s="132"/>
      <c r="G45" s="132"/>
      <c r="H45" s="132"/>
      <c r="I45" s="132"/>
      <c r="J45" s="132"/>
    </row>
  </sheetData>
  <mergeCells count="43">
    <mergeCell ref="A45:J45"/>
    <mergeCell ref="B33:C33"/>
    <mergeCell ref="B34:C34"/>
    <mergeCell ref="A35:C35"/>
    <mergeCell ref="A37:J37"/>
    <mergeCell ref="A38:J38"/>
    <mergeCell ref="A42:J42"/>
    <mergeCell ref="B31:C31"/>
    <mergeCell ref="A20:B21"/>
    <mergeCell ref="D20:D21"/>
    <mergeCell ref="A22:B22"/>
    <mergeCell ref="D22:D23"/>
    <mergeCell ref="A23:B23"/>
    <mergeCell ref="A24:A25"/>
    <mergeCell ref="B24:B25"/>
    <mergeCell ref="D24:D25"/>
    <mergeCell ref="B27:C27"/>
    <mergeCell ref="A28:A29"/>
    <mergeCell ref="C28:C29"/>
    <mergeCell ref="D28:D29"/>
    <mergeCell ref="B30:C30"/>
    <mergeCell ref="D15:D16"/>
    <mergeCell ref="A7:A8"/>
    <mergeCell ref="C7:C8"/>
    <mergeCell ref="D7:D8"/>
    <mergeCell ref="B9:C9"/>
    <mergeCell ref="A10:A11"/>
    <mergeCell ref="B10:C10"/>
    <mergeCell ref="D10:D11"/>
    <mergeCell ref="B11:C11"/>
    <mergeCell ref="B12:C12"/>
    <mergeCell ref="B13:C13"/>
    <mergeCell ref="B14:C14"/>
    <mergeCell ref="A15:A16"/>
    <mergeCell ref="C15:C16"/>
    <mergeCell ref="A2:J2"/>
    <mergeCell ref="A4:D6"/>
    <mergeCell ref="E4:E6"/>
    <mergeCell ref="F4:H4"/>
    <mergeCell ref="I4:J4"/>
    <mergeCell ref="G5:H5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2024-09-09T11:58:46Z</dcterms:created>
  <dcterms:modified xsi:type="dcterms:W3CDTF">2024-09-10T07:01:49Z</dcterms:modified>
</cp:coreProperties>
</file>