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FFF56655-E01D-4B3D-9F2B-A6946EF1DC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8" i="1"/>
  <c r="G8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<sst xmlns="http://schemas.openxmlformats.org/spreadsheetml/2006/main" count="25" uniqueCount="21">
  <si>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</si>
  <si>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</si>
  <si>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</si>
  <si>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</si>
  <si>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</si>
  <si>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</si>
  <si>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</si>
  <si>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</si>
  <si>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</si>
  <si>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</si>
  <si>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</si>
  <si>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</si>
  <si>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</si>
  <si>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35 sav.
(08 26-09 01)</t>
  </si>
  <si>
    <t>36 sav.
(09 02-08)</t>
  </si>
  <si>
    <t>37 sav.
(09 09-15)</t>
  </si>
  <si>
    <t>38 sav.
(09 16-22)</t>
  </si>
  <si>
    <t>Avių kainos Lietuvos įmonėse 2024 m. 35-38 sav., EUR/100 kg skerdenų (be PVM)</t>
  </si>
  <si>
    <t>* lyginant 2024 m. 38 savaitę su 2024 m. 37 savaite</t>
  </si>
  <si>
    <t>** lyginant 2024 m. 38 savaitę su 2023  m. 38 savaite</t>
  </si>
  <si>
    <t>38 sav.
(09 18-24)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</si>
</sst>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L17" sqref="L17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 x14ac:dyDescent="0.3">
      <c r="A2" s="32" t="s">
        <v>17</v>
      </c>
      <c r="B2" s="32"/>
      <c r="C2" s="32"/>
      <c r="D2" s="32"/>
      <c r="E2" s="32"/>
      <c r="F2" s="32"/>
      <c r="G2" s="32"/>
      <c r="H2" s="32"/>
    </row>
    <row r="4" spans="1:11" x14ac:dyDescent="0.3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1" ht="35.4" customHeight="1" x14ac:dyDescent="0.3">
      <c r="A5" s="29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 x14ac:dyDescent="0.3">
      <c r="A6" s="20" t="s">
        <v>0</v>
      </c>
      <c r="B6" s="25">
        <v>558.79</v>
      </c>
      <c r="C6" s="23">
        <v>610.49</v>
      </c>
      <c r="D6" s="23">
        <v>583.48</v>
      </c>
      <c r="E6" s="23">
        <v>643.59</v>
      </c>
      <c r="F6" s="23">
        <v>530.41</v>
      </c>
      <c r="G6" s="14">
        <f>+F6/E6*100-100</f>
        <v>-17.585730045525878</v>
      </c>
      <c r="H6" s="15">
        <f>F6/B6*100-100</f>
        <v>-5.0788310456522083</v>
      </c>
      <c r="J6" s="6"/>
      <c r="K6" s="6"/>
    </row>
    <row r="7" spans="1:11" ht="15.75" customHeight="1" x14ac:dyDescent="0.3">
      <c r="A7" s="20" t="s">
        <v>1</v>
      </c>
      <c r="B7" s="26">
        <v>350.91</v>
      </c>
      <c r="C7" s="19" t="s">
        <v>9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J7" s="6"/>
      <c r="K7" s="6"/>
    </row>
    <row r="8" spans="1:11" ht="15" customHeight="1" x14ac:dyDescent="0.3">
      <c r="A8" s="16" t="s">
        <v>2</v>
      </c>
      <c r="B8" s="27">
        <v>451.72</v>
      </c>
      <c r="C8" s="22">
        <v>510.01</v>
      </c>
      <c r="D8" s="24">
        <v>528.70000000000005</v>
      </c>
      <c r="E8" s="22">
        <v>503.77</v>
      </c>
      <c r="F8" s="22">
        <v>469.45</v>
      </c>
      <c r="G8" s="17">
        <f>F8/E8*100-100</f>
        <v>-6.8126327490719945</v>
      </c>
      <c r="H8" s="18">
        <f>F8/B8*100-100</f>
        <v>3.9249977862392456</v>
      </c>
      <c r="J8" s="6"/>
      <c r="K8" s="6"/>
    </row>
    <row r="9" spans="1:11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 x14ac:dyDescent="0.3">
      <c r="A10" s="1" t="s">
        <v>3</v>
      </c>
      <c r="C10" s="8"/>
      <c r="D10" s="8"/>
      <c r="E10" s="8"/>
      <c r="F10" s="8"/>
      <c r="G10" s="6"/>
      <c r="H10" s="6"/>
      <c r="K10" s="6"/>
    </row>
    <row r="11" spans="1:11" x14ac:dyDescent="0.3">
      <c r="A11" s="4" t="s">
        <v>8</v>
      </c>
      <c r="B11" s="4"/>
      <c r="C11" s="3"/>
      <c r="D11" s="3"/>
      <c r="E11" s="3"/>
      <c r="H11" s="3"/>
      <c r="K11" s="6"/>
    </row>
    <row r="12" spans="1:11" x14ac:dyDescent="0.3">
      <c r="A12" s="1" t="s">
        <v>18</v>
      </c>
      <c r="B12" s="1"/>
      <c r="C12" s="3"/>
      <c r="D12" s="3"/>
      <c r="E12" s="3"/>
      <c r="G12" s="3"/>
      <c r="H12" s="3"/>
    </row>
    <row r="13" spans="1:11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1" x14ac:dyDescent="0.3">
      <c r="A14" s="1"/>
      <c r="B14" s="1"/>
      <c r="D14" s="7"/>
      <c r="E14" s="7"/>
      <c r="F14" s="7"/>
    </row>
    <row r="15" spans="1:11" x14ac:dyDescent="0.3">
      <c r="B15" s="2"/>
      <c r="F15" s="2" t="s">
        <v>10</v>
      </c>
    </row>
    <row r="16" spans="1:11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2024-09-25T10:06:39Z</dcterms:modified>
</cp:coreProperties>
</file>