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dri-mesa\Rim-skyr\VITOS\___RASAI DEL PAVADAVIMO\"/>
    </mc:Choice>
  </mc:AlternateContent>
  <xr:revisionPtr revIDLastSave="0" documentId="8_{D9FA5288-28AE-4E2F-AD6C-FFDED9A82A39}" xr6:coauthVersionLast="47" xr6:coauthVersionMax="47" xr10:uidLastSave="{00000000-0000-0000-0000-000000000000}"/>
  <bookViews>
    <workbookView xWindow="-108" yWindow="-108" windowWidth="23256" windowHeight="12576" xr2:uid="{F2E161CB-2112-4165-9B91-7877208B610F}"/>
  </bookViews>
  <sheets>
    <sheet name="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0" i="1"/>
  <c r="H11" i="1"/>
  <c r="H12" i="1"/>
  <c r="I12" i="1"/>
  <c r="H13" i="1"/>
  <c r="I13" i="1"/>
  <c r="H15" i="1"/>
  <c r="I15" i="1"/>
  <c r="H16" i="1"/>
  <c r="I16" i="1"/>
  <c r="H17" i="1"/>
  <c r="I17" i="1"/>
  <c r="H18" i="1"/>
  <c r="I18" i="1"/>
  <c r="H19" i="1"/>
  <c r="H20" i="1"/>
  <c r="I20" i="1"/>
  <c r="H21" i="1"/>
  <c r="I21" i="1"/>
  <c r="H22" i="1"/>
  <c r="I22" i="1"/>
  <c r="H23" i="1"/>
  <c r="I23" i="1"/>
  <c r="H24" i="1"/>
  <c r="H25" i="1"/>
  <c r="I25" i="1"/>
  <c r="H26" i="1"/>
  <c r="I26" i="1"/>
  <c r="H27" i="1"/>
  <c r="I27" i="1"/>
  <c r="H28" i="1"/>
  <c r="I28" i="1"/>
  <c r="H30" i="1"/>
  <c r="I30" i="1"/>
  <c r="H31" i="1"/>
  <c r="I31" i="1"/>
  <c r="I34" i="1"/>
  <c r="I36" i="1"/>
  <c r="H37" i="1"/>
  <c r="H38" i="1"/>
  <c r="I38" i="1"/>
  <c r="H39" i="1"/>
  <c r="I39" i="1"/>
  <c r="H41" i="1"/>
  <c r="I41" i="1"/>
  <c r="H42" i="1"/>
  <c r="H43" i="1"/>
  <c r="I43" i="1"/>
  <c r="H44" i="1"/>
  <c r="I44" i="1"/>
  <c r="I45" i="1"/>
  <c r="H47" i="1"/>
  <c r="I47" i="1"/>
  <c r="H48" i="1"/>
  <c r="I48" i="1"/>
  <c r="H49" i="1"/>
  <c r="I49" i="1"/>
  <c r="H50" i="1"/>
  <c r="I50" i="1"/>
  <c r="H52" i="1"/>
  <c r="I52" i="1"/>
  <c r="H53" i="1"/>
  <c r="I53" i="1"/>
  <c r="H54" i="1"/>
  <c r="I54" i="1"/>
  <c r="H55" i="1"/>
  <c r="I55" i="1"/>
  <c r="H57" i="1"/>
  <c r="I57" i="1"/>
  <c r="H58" i="1"/>
  <c r="I58" i="1"/>
  <c r="H71" i="1"/>
  <c r="H76" i="1"/>
  <c r="H82" i="1"/>
  <c r="I82" i="1"/>
  <c r="H83" i="1"/>
  <c r="I83" i="1"/>
  <c r="H84" i="1"/>
  <c r="I84" i="1"/>
  <c r="H86" i="1"/>
  <c r="I86" i="1"/>
  <c r="H88" i="1"/>
  <c r="I88" i="1"/>
  <c r="H89" i="1"/>
  <c r="I89" i="1"/>
  <c r="H90" i="1"/>
  <c r="I90" i="1"/>
  <c r="H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4" i="1"/>
  <c r="I104" i="1"/>
  <c r="H105" i="1"/>
  <c r="I105" i="1"/>
  <c r="H112" i="1"/>
  <c r="H113" i="1"/>
  <c r="I113" i="1"/>
  <c r="H114" i="1"/>
  <c r="H116" i="1"/>
  <c r="I116" i="1"/>
  <c r="H118" i="1"/>
  <c r="I118" i="1"/>
  <c r="H119" i="1"/>
  <c r="I119" i="1"/>
  <c r="H120" i="1"/>
  <c r="I120" i="1"/>
  <c r="H121" i="1"/>
  <c r="H122" i="1"/>
  <c r="I122" i="1"/>
  <c r="H123" i="1"/>
  <c r="I123" i="1"/>
  <c r="H124" i="1"/>
  <c r="I124" i="1"/>
  <c r="H125" i="1"/>
  <c r="I125" i="1"/>
  <c r="H126" i="1"/>
  <c r="I126" i="1"/>
  <c r="H128" i="1"/>
  <c r="I128" i="1"/>
  <c r="H129" i="1"/>
  <c r="I129" i="1"/>
  <c r="H130" i="1"/>
  <c r="I130" i="1"/>
  <c r="H131" i="1"/>
  <c r="I131" i="1"/>
  <c r="H132" i="1"/>
  <c r="I132" i="1"/>
  <c r="H134" i="1"/>
  <c r="I134" i="1"/>
  <c r="H135" i="1"/>
  <c r="I135" i="1"/>
  <c r="H143" i="1"/>
  <c r="I143" i="1"/>
  <c r="H145" i="1"/>
  <c r="I145" i="1"/>
  <c r="I146" i="1"/>
  <c r="H150" i="1"/>
  <c r="I150" i="1"/>
  <c r="H151" i="1"/>
  <c r="I151" i="1"/>
  <c r="H153" i="1"/>
  <c r="I153" i="1"/>
  <c r="H155" i="1"/>
  <c r="I155" i="1"/>
  <c r="H156" i="1"/>
  <c r="I156" i="1"/>
  <c r="H157" i="1"/>
  <c r="I157" i="1"/>
</calcChain>
</file>

<file path=xl/sharedStrings.xml><?xml version="1.0" encoding="utf-8"?>
<sst xmlns="http://schemas.openxmlformats.org/spreadsheetml/2006/main" count="540" uniqueCount="39">
  <si>
    <t>Naudojant ŽŪDC (LŽŪMPRIS) duomenis, būtina nurodyti šaltinį.</t>
  </si>
  <si>
    <t>Šaltinis – ŽŪDC (LŽŪMPRIS)</t>
  </si>
  <si>
    <t>*** 31 savaitės duomenys patikslinti</t>
  </si>
  <si>
    <t>** lyginant 2024 m. 32 savaitę su 2023 m. 32 savaite</t>
  </si>
  <si>
    <t>* lyginant 2024 m. 32 savaitę su 2024 m. 31 savaite</t>
  </si>
  <si>
    <t>Pastabos:</t>
  </si>
  <si>
    <t>A-Z</t>
  </si>
  <si>
    <t>Z</t>
  </si>
  <si>
    <t>P</t>
  </si>
  <si>
    <t>-</t>
  </si>
  <si>
    <t>O</t>
  </si>
  <si>
    <t>R</t>
  </si>
  <si>
    <t>U</t>
  </si>
  <si>
    <t>8 mėnesių ir jaunesni nei 12 mėnesių galvijai (Z):</t>
  </si>
  <si>
    <t>E</t>
  </si>
  <si>
    <t>Telyčios (E):</t>
  </si>
  <si>
    <t xml:space="preserve">D </t>
  </si>
  <si>
    <t>Karvės (D):</t>
  </si>
  <si>
    <t xml:space="preserve">C </t>
  </si>
  <si>
    <t xml:space="preserve">O </t>
  </si>
  <si>
    <t xml:space="preserve">R </t>
  </si>
  <si>
    <t>Jaučiai (C):</t>
  </si>
  <si>
    <t xml:space="preserve">B </t>
  </si>
  <si>
    <t xml:space="preserve">E </t>
  </si>
  <si>
    <t>Buliai (B):</t>
  </si>
  <si>
    <t xml:space="preserve">A </t>
  </si>
  <si>
    <t xml:space="preserve">P </t>
  </si>
  <si>
    <t>Jauni buliai (A):</t>
  </si>
  <si>
    <t>metų**</t>
  </si>
  <si>
    <t>savaitės*</t>
  </si>
  <si>
    <t>32 sav.
(08 05–11)</t>
  </si>
  <si>
    <t>31 sav.***
(07 29–08 04)</t>
  </si>
  <si>
    <t>30 sav.
(07 22–28)</t>
  </si>
  <si>
    <t>29 sav.
(07 15–21)</t>
  </si>
  <si>
    <t>32 sav.
(08 07–13)</t>
  </si>
  <si>
    <t>Pokytis %</t>
  </si>
  <si>
    <t>Kategorija pagal
riebumą</t>
  </si>
  <si>
    <t>Kategorija pagal
raumeningumą</t>
  </si>
  <si>
    <t>Suklasifikuotų galvijų skerdenų skaičius Lietuvos įmonėse 2024 m. 29–32 sav.,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</si>
</sst>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9"/>
      <name val="Times New Roman Baltic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1" applyFont="1" applyAlignment="1">
      <alignment horizontal="left"/>
    </xf>
    <xf numFmtId="2" fontId="4" fillId="0" borderId="1" xfId="0" quotePrefix="1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1" fontId="5" fillId="0" borderId="2" xfId="0" applyNumberFormat="1" applyFont="1" applyBorder="1" applyAlignment="1">
      <alignment horizontal="right" vertical="center" wrapText="1"/>
    </xf>
    <xf numFmtId="1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center" vertical="center"/>
    </xf>
    <xf numFmtId="2" fontId="4" fillId="2" borderId="0" xfId="0" applyNumberFormat="1" applyFont="1" applyFill="1" applyAlignment="1">
      <alignment horizontal="right" vertical="center" indent="1"/>
    </xf>
    <xf numFmtId="2" fontId="4" fillId="2" borderId="5" xfId="0" applyNumberFormat="1" applyFont="1" applyFill="1" applyBorder="1" applyAlignment="1">
      <alignment horizontal="right" vertical="center" indent="1"/>
    </xf>
    <xf numFmtId="1" fontId="6" fillId="2" borderId="6" xfId="0" applyNumberFormat="1" applyFont="1" applyFill="1" applyBorder="1" applyAlignment="1">
      <alignment horizontal="right" vertical="center" wrapText="1" indent="1"/>
    </xf>
    <xf numFmtId="0" fontId="6" fillId="2" borderId="6" xfId="0" applyFont="1" applyFill="1" applyBorder="1" applyAlignment="1">
      <alignment horizontal="right" vertical="center" wrapText="1" indent="1"/>
    </xf>
    <xf numFmtId="0" fontId="6" fillId="2" borderId="7" xfId="0" applyFont="1" applyFill="1" applyBorder="1" applyAlignment="1">
      <alignment horizontal="right" vertical="center" wrapText="1" inden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 vertical="center" wrapText="1" indent="1"/>
    </xf>
    <xf numFmtId="1" fontId="6" fillId="0" borderId="1" xfId="0" applyNumberFormat="1" applyFont="1" applyBorder="1" applyAlignment="1">
      <alignment horizontal="right" vertical="center" wrapText="1" indent="1"/>
    </xf>
    <xf numFmtId="0" fontId="6" fillId="0" borderId="1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center" vertical="center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11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2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indent="1"/>
    </xf>
    <xf numFmtId="1" fontId="7" fillId="0" borderId="11" xfId="0" quotePrefix="1" applyNumberFormat="1" applyFont="1" applyBorder="1" applyAlignment="1">
      <alignment horizontal="right" vertical="center" wrapText="1" indent="1"/>
    </xf>
    <xf numFmtId="1" fontId="7" fillId="0" borderId="0" xfId="0" quotePrefix="1" applyNumberFormat="1" applyFont="1" applyAlignment="1">
      <alignment horizontal="right" vertical="center" wrapText="1" indent="1"/>
    </xf>
    <xf numFmtId="0" fontId="7" fillId="0" borderId="13" xfId="0" quotePrefix="1" applyFont="1" applyBorder="1" applyAlignment="1">
      <alignment horizontal="right" vertical="center" wrapText="1" indent="1"/>
    </xf>
    <xf numFmtId="1" fontId="3" fillId="0" borderId="11" xfId="0" quotePrefix="1" applyNumberFormat="1" applyFont="1" applyBorder="1" applyAlignment="1">
      <alignment horizontal="right" vertical="center" indent="1"/>
    </xf>
    <xf numFmtId="1" fontId="3" fillId="0" borderId="0" xfId="0" quotePrefix="1" applyNumberFormat="1" applyFont="1" applyAlignment="1">
      <alignment horizontal="right" vertical="center" indent="1"/>
    </xf>
    <xf numFmtId="0" fontId="3" fillId="0" borderId="0" xfId="0" quotePrefix="1" applyFont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7" fillId="0" borderId="14" xfId="0" quotePrefix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6" fillId="0" borderId="10" xfId="0" quotePrefix="1" applyFont="1" applyBorder="1" applyAlignment="1">
      <alignment horizontal="right" vertical="center" wrapText="1" indent="1"/>
    </xf>
    <xf numFmtId="0" fontId="6" fillId="0" borderId="1" xfId="0" quotePrefix="1" applyFont="1" applyBorder="1" applyAlignment="1">
      <alignment horizontal="right" vertical="center" wrapText="1" indent="1"/>
    </xf>
    <xf numFmtId="0" fontId="8" fillId="0" borderId="11" xfId="0" quotePrefix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9" fillId="0" borderId="0" xfId="0" applyFont="1" applyAlignment="1">
      <alignment horizontal="center"/>
    </xf>
    <xf numFmtId="0" fontId="4" fillId="0" borderId="4" xfId="0" quotePrefix="1" applyFont="1" applyBorder="1" applyAlignment="1">
      <alignment horizontal="right" vertical="center" indent="1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2" quotePrefix="1" applyNumberFormat="1" applyFont="1" applyAlignment="1">
      <alignment horizontal="right" vertical="center" indent="1"/>
    </xf>
    <xf numFmtId="0" fontId="3" fillId="0" borderId="11" xfId="2" quotePrefix="1" applyFont="1" applyBorder="1" applyAlignment="1">
      <alignment horizontal="right" vertical="center" indent="1"/>
    </xf>
    <xf numFmtId="0" fontId="3" fillId="0" borderId="0" xfId="2" quotePrefix="1" applyFont="1" applyAlignment="1">
      <alignment horizontal="right" vertical="center" indent="1"/>
    </xf>
    <xf numFmtId="0" fontId="3" fillId="0" borderId="13" xfId="2" quotePrefix="1" applyFont="1" applyBorder="1" applyAlignment="1">
      <alignment horizontal="right" vertical="center" indent="1"/>
    </xf>
    <xf numFmtId="0" fontId="3" fillId="0" borderId="0" xfId="2" applyFont="1" applyAlignment="1">
      <alignment horizontal="center" vertical="center"/>
    </xf>
    <xf numFmtId="2" fontId="4" fillId="0" borderId="15" xfId="0" applyNumberFormat="1" applyFont="1" applyBorder="1" applyAlignment="1">
      <alignment horizontal="right" vertical="center" indent="1"/>
    </xf>
    <xf numFmtId="0" fontId="4" fillId="0" borderId="10" xfId="2" quotePrefix="1" applyFont="1" applyBorder="1" applyAlignment="1">
      <alignment horizontal="right" vertical="center" indent="1"/>
    </xf>
    <xf numFmtId="0" fontId="4" fillId="0" borderId="1" xfId="2" quotePrefix="1" applyFont="1" applyBorder="1" applyAlignment="1">
      <alignment horizontal="right" vertical="center" indent="1"/>
    </xf>
    <xf numFmtId="0" fontId="4" fillId="0" borderId="4" xfId="2" quotePrefix="1" applyFont="1" applyBorder="1" applyAlignment="1">
      <alignment horizontal="right" vertical="center" indent="1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right" vertical="center" indent="1"/>
    </xf>
    <xf numFmtId="0" fontId="3" fillId="0" borderId="0" xfId="2" applyFont="1" applyAlignment="1">
      <alignment horizontal="right" vertical="center" indent="1"/>
    </xf>
    <xf numFmtId="0" fontId="3" fillId="0" borderId="16" xfId="2" applyFont="1" applyBorder="1" applyAlignment="1">
      <alignment horizontal="right" vertical="center" indent="1"/>
    </xf>
    <xf numFmtId="0" fontId="3" fillId="0" borderId="9" xfId="2" applyFont="1" applyBorder="1" applyAlignment="1">
      <alignment horizontal="right" vertical="center" indent="1"/>
    </xf>
    <xf numFmtId="0" fontId="3" fillId="0" borderId="14" xfId="2" quotePrefix="1" applyFont="1" applyBorder="1" applyAlignment="1">
      <alignment horizontal="right" vertical="center" indent="1"/>
    </xf>
    <xf numFmtId="0" fontId="9" fillId="0" borderId="0" xfId="2" applyFont="1" applyAlignment="1">
      <alignment horizontal="center" vertical="center"/>
    </xf>
    <xf numFmtId="2" fontId="4" fillId="2" borderId="9" xfId="0" applyNumberFormat="1" applyFont="1" applyFill="1" applyBorder="1" applyAlignment="1">
      <alignment horizontal="right" vertical="center" indent="1"/>
    </xf>
    <xf numFmtId="0" fontId="6" fillId="2" borderId="17" xfId="0" applyFont="1" applyFill="1" applyBorder="1" applyAlignment="1">
      <alignment horizontal="right" vertical="center" wrapText="1" indent="1"/>
    </xf>
    <xf numFmtId="1" fontId="6" fillId="2" borderId="17" xfId="0" applyNumberFormat="1" applyFont="1" applyFill="1" applyBorder="1" applyAlignment="1">
      <alignment horizontal="right" vertical="center" wrapText="1" indent="1"/>
    </xf>
    <xf numFmtId="0" fontId="6" fillId="2" borderId="5" xfId="0" applyFont="1" applyFill="1" applyBorder="1" applyAlignment="1">
      <alignment horizontal="right" vertical="center" wrapText="1" indent="1"/>
    </xf>
    <xf numFmtId="0" fontId="7" fillId="0" borderId="11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3" xfId="0" applyFont="1" applyBorder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center" wrapText="1" indent="1"/>
    </xf>
    <xf numFmtId="0" fontId="3" fillId="0" borderId="11" xfId="0" quotePrefix="1" applyFont="1" applyBorder="1" applyAlignment="1">
      <alignment horizontal="right" vertical="center" indent="1"/>
    </xf>
    <xf numFmtId="0" fontId="7" fillId="0" borderId="2" xfId="0" quotePrefix="1" applyFont="1" applyBorder="1" applyAlignment="1">
      <alignment horizontal="right" vertical="center" wrapText="1" indent="1"/>
    </xf>
    <xf numFmtId="1" fontId="7" fillId="0" borderId="3" xfId="0" quotePrefix="1" applyNumberFormat="1" applyFont="1" applyBorder="1" applyAlignment="1">
      <alignment horizontal="right" vertical="center" wrapText="1" indent="1"/>
    </xf>
    <xf numFmtId="0" fontId="7" fillId="0" borderId="3" xfId="0" quotePrefix="1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11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center"/>
    </xf>
    <xf numFmtId="2" fontId="3" fillId="0" borderId="0" xfId="2" quotePrefix="1" applyNumberFormat="1" applyFont="1" applyAlignment="1">
      <alignment horizontal="right" vertical="center" wrapText="1" indent="1"/>
    </xf>
    <xf numFmtId="0" fontId="3" fillId="0" borderId="11" xfId="2" applyFont="1" applyBorder="1" applyAlignment="1">
      <alignment horizontal="right" vertical="center" wrapText="1" indent="1"/>
    </xf>
    <xf numFmtId="1" fontId="3" fillId="0" borderId="0" xfId="2" applyNumberFormat="1" applyFont="1" applyAlignment="1">
      <alignment horizontal="right" vertical="center" wrapText="1" indent="1"/>
    </xf>
    <xf numFmtId="0" fontId="3" fillId="0" borderId="0" xfId="2" applyFont="1" applyAlignment="1">
      <alignment horizontal="right" vertical="center" wrapText="1" indent="1"/>
    </xf>
    <xf numFmtId="0" fontId="3" fillId="0" borderId="0" xfId="2" applyFont="1" applyAlignment="1">
      <alignment horizontal="center" wrapText="1"/>
    </xf>
    <xf numFmtId="0" fontId="4" fillId="0" borderId="0" xfId="2" quotePrefix="1" applyFont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9" fillId="0" borderId="11" xfId="2" applyFont="1" applyBorder="1" applyAlignment="1">
      <alignment horizontal="right" vertical="center" wrapText="1" indent="1"/>
    </xf>
    <xf numFmtId="0" fontId="9" fillId="0" borderId="0" xfId="2" applyFont="1" applyAlignment="1">
      <alignment horizontal="right" vertical="center" wrapText="1" indent="1"/>
    </xf>
    <xf numFmtId="0" fontId="9" fillId="0" borderId="0" xfId="2" applyFont="1" applyAlignment="1">
      <alignment horizontal="center" wrapText="1"/>
    </xf>
    <xf numFmtId="0" fontId="4" fillId="0" borderId="1" xfId="2" quotePrefix="1" applyFont="1" applyBorder="1" applyAlignment="1">
      <alignment horizontal="right" vertical="center" wrapText="1" indent="1"/>
    </xf>
    <xf numFmtId="0" fontId="4" fillId="0" borderId="10" xfId="2" applyFont="1" applyBorder="1" applyAlignment="1">
      <alignment horizontal="right" vertical="center" wrapText="1" indent="1"/>
    </xf>
    <xf numFmtId="0" fontId="4" fillId="0" borderId="1" xfId="2" applyFont="1" applyBorder="1" applyAlignment="1">
      <alignment horizontal="right" vertical="center" wrapText="1" indent="1"/>
    </xf>
    <xf numFmtId="0" fontId="4" fillId="0" borderId="1" xfId="2" applyFont="1" applyBorder="1" applyAlignment="1">
      <alignment horizontal="center" wrapText="1"/>
    </xf>
    <xf numFmtId="0" fontId="3" fillId="0" borderId="0" xfId="2" quotePrefix="1" applyFont="1" applyAlignment="1">
      <alignment horizontal="right" vertical="center" wrapText="1" indent="1"/>
    </xf>
    <xf numFmtId="0" fontId="3" fillId="0" borderId="11" xfId="2" quotePrefix="1" applyFont="1" applyBorder="1" applyAlignment="1">
      <alignment horizontal="right" vertical="center" wrapText="1" indent="1"/>
    </xf>
    <xf numFmtId="0" fontId="3" fillId="0" borderId="9" xfId="2" quotePrefix="1" applyFont="1" applyBorder="1" applyAlignment="1">
      <alignment horizontal="right" vertical="center" wrapText="1" indent="1"/>
    </xf>
    <xf numFmtId="0" fontId="3" fillId="0" borderId="16" xfId="2" quotePrefix="1" applyFont="1" applyBorder="1" applyAlignment="1">
      <alignment horizontal="right" vertical="center" wrapText="1" indent="1"/>
    </xf>
    <xf numFmtId="0" fontId="3" fillId="0" borderId="14" xfId="0" quotePrefix="1" applyFont="1" applyBorder="1" applyAlignment="1">
      <alignment horizontal="right" vertical="center" indent="1"/>
    </xf>
    <xf numFmtId="0" fontId="3" fillId="0" borderId="9" xfId="2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right" vertical="center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1" fontId="7" fillId="0" borderId="11" xfId="0" applyNumberFormat="1" applyFont="1" applyBorder="1" applyAlignment="1">
      <alignment horizontal="right" vertical="center" wrapText="1" indent="1"/>
    </xf>
    <xf numFmtId="0" fontId="9" fillId="0" borderId="11" xfId="2" quotePrefix="1" applyFont="1" applyBorder="1" applyAlignment="1">
      <alignment horizontal="right" vertical="center" wrapText="1" indent="1"/>
    </xf>
    <xf numFmtId="0" fontId="9" fillId="0" borderId="0" xfId="2" quotePrefix="1" applyFont="1" applyAlignment="1">
      <alignment horizontal="right" vertical="center" wrapText="1" indent="1"/>
    </xf>
    <xf numFmtId="0" fontId="4" fillId="0" borderId="14" xfId="2" applyFont="1" applyBorder="1" applyAlignment="1">
      <alignment horizontal="right" vertical="center" wrapText="1" indent="1"/>
    </xf>
    <xf numFmtId="0" fontId="4" fillId="0" borderId="10" xfId="2" quotePrefix="1" applyFont="1" applyBorder="1" applyAlignment="1">
      <alignment horizontal="right" vertical="center" wrapText="1" indent="1"/>
    </xf>
    <xf numFmtId="0" fontId="4" fillId="0" borderId="4" xfId="2" applyFont="1" applyBorder="1" applyAlignment="1">
      <alignment horizontal="right" vertical="center" wrapText="1" indent="1"/>
    </xf>
    <xf numFmtId="0" fontId="3" fillId="0" borderId="2" xfId="2" quotePrefix="1" applyFont="1" applyBorder="1" applyAlignment="1">
      <alignment horizontal="right" vertical="center" wrapText="1" indent="1"/>
    </xf>
    <xf numFmtId="0" fontId="3" fillId="0" borderId="3" xfId="2" quotePrefix="1" applyFont="1" applyBorder="1" applyAlignment="1">
      <alignment horizontal="right" vertical="center" wrapText="1" indent="1"/>
    </xf>
    <xf numFmtId="0" fontId="3" fillId="0" borderId="12" xfId="2" quotePrefix="1" applyFont="1" applyBorder="1" applyAlignment="1">
      <alignment horizontal="right" vertical="center" wrapText="1" indent="1"/>
    </xf>
    <xf numFmtId="0" fontId="9" fillId="0" borderId="16" xfId="0" quotePrefix="1" applyFont="1" applyBorder="1" applyAlignment="1">
      <alignment horizontal="right" vertical="center" indent="1"/>
    </xf>
    <xf numFmtId="0" fontId="9" fillId="0" borderId="9" xfId="0" quotePrefix="1" applyFont="1" applyBorder="1" applyAlignment="1">
      <alignment horizontal="right" vertical="center" indent="1"/>
    </xf>
    <xf numFmtId="0" fontId="9" fillId="0" borderId="14" xfId="0" quotePrefix="1" applyFont="1" applyBorder="1" applyAlignment="1">
      <alignment horizontal="right" vertical="center" indent="1"/>
    </xf>
    <xf numFmtId="0" fontId="4" fillId="0" borderId="3" xfId="2" applyFont="1" applyBorder="1" applyAlignment="1">
      <alignment horizontal="center" wrapText="1"/>
    </xf>
    <xf numFmtId="1" fontId="4" fillId="2" borderId="15" xfId="0" quotePrefix="1" applyNumberFormat="1" applyFont="1" applyFill="1" applyBorder="1" applyAlignment="1">
      <alignment horizontal="right" vertical="center" indent="1"/>
    </xf>
    <xf numFmtId="0" fontId="4" fillId="2" borderId="15" xfId="0" quotePrefix="1" applyFont="1" applyFill="1" applyBorder="1" applyAlignment="1">
      <alignment horizontal="right" vertical="center" indent="1"/>
    </xf>
    <xf numFmtId="0" fontId="4" fillId="2" borderId="15" xfId="0" quotePrefix="1" applyFont="1" applyFill="1" applyBorder="1" applyAlignment="1">
      <alignment horizontal="right" indent="1"/>
    </xf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0" xfId="0" quotePrefix="1" applyFont="1" applyBorder="1" applyAlignment="1">
      <alignment horizontal="right" vertical="center" indent="1"/>
    </xf>
    <xf numFmtId="0" fontId="4" fillId="0" borderId="1" xfId="0" quotePrefix="1" applyFont="1" applyBorder="1" applyAlignment="1">
      <alignment horizontal="right" vertical="center" indent="1"/>
    </xf>
    <xf numFmtId="0" fontId="4" fillId="0" borderId="4" xfId="0" quotePrefix="1" applyFont="1" applyBorder="1" applyAlignment="1">
      <alignment horizontal="right" indent="1"/>
    </xf>
    <xf numFmtId="2" fontId="4" fillId="0" borderId="3" xfId="0" quotePrefix="1" applyNumberFormat="1" applyFont="1" applyBorder="1" applyAlignment="1">
      <alignment horizontal="right" vertical="center" indent="1"/>
    </xf>
    <xf numFmtId="0" fontId="9" fillId="0" borderId="2" xfId="0" quotePrefix="1" applyFont="1" applyBorder="1" applyAlignment="1">
      <alignment horizontal="right" vertical="center" indent="1"/>
    </xf>
    <xf numFmtId="0" fontId="9" fillId="0" borderId="3" xfId="0" quotePrefix="1" applyFont="1" applyBorder="1" applyAlignment="1">
      <alignment horizontal="right" vertical="center" indent="1"/>
    </xf>
    <xf numFmtId="0" fontId="9" fillId="0" borderId="12" xfId="0" quotePrefix="1" applyFont="1" applyBorder="1" applyAlignment="1">
      <alignment horizontal="right" indent="1"/>
    </xf>
    <xf numFmtId="0" fontId="9" fillId="0" borderId="11" xfId="0" quotePrefix="1" applyFont="1" applyBorder="1" applyAlignment="1">
      <alignment horizontal="right" vertical="center" indent="1"/>
    </xf>
    <xf numFmtId="0" fontId="9" fillId="0" borderId="0" xfId="0" quotePrefix="1" applyFont="1" applyAlignment="1">
      <alignment horizontal="right" vertical="center" indent="1"/>
    </xf>
    <xf numFmtId="0" fontId="9" fillId="0" borderId="13" xfId="0" quotePrefix="1" applyFont="1" applyBorder="1" applyAlignment="1">
      <alignment horizontal="right" indent="1"/>
    </xf>
    <xf numFmtId="0" fontId="4" fillId="0" borderId="16" xfId="0" quotePrefix="1" applyFont="1" applyBorder="1" applyAlignment="1">
      <alignment horizontal="right" vertical="center" indent="1"/>
    </xf>
    <xf numFmtId="0" fontId="4" fillId="0" borderId="9" xfId="0" quotePrefix="1" applyFont="1" applyBorder="1" applyAlignment="1">
      <alignment horizontal="right" vertical="center" indent="1"/>
    </xf>
    <xf numFmtId="0" fontId="9" fillId="0" borderId="14" xfId="0" quotePrefix="1" applyFont="1" applyBorder="1" applyAlignment="1">
      <alignment horizontal="right" indent="1"/>
    </xf>
    <xf numFmtId="1" fontId="4" fillId="0" borderId="10" xfId="0" quotePrefix="1" applyNumberFormat="1" applyFont="1" applyBorder="1" applyAlignment="1">
      <alignment horizontal="right" vertical="center" indent="1"/>
    </xf>
    <xf numFmtId="1" fontId="4" fillId="0" borderId="1" xfId="0" quotePrefix="1" applyNumberFormat="1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indent="1"/>
    </xf>
    <xf numFmtId="1" fontId="3" fillId="0" borderId="16" xfId="0" quotePrefix="1" applyNumberFormat="1" applyFont="1" applyBorder="1" applyAlignment="1">
      <alignment horizontal="right" vertical="center" indent="1"/>
    </xf>
    <xf numFmtId="1" fontId="3" fillId="0" borderId="9" xfId="0" quotePrefix="1" applyNumberFormat="1" applyFont="1" applyBorder="1" applyAlignment="1">
      <alignment horizontal="right" vertical="center" indent="1"/>
    </xf>
    <xf numFmtId="0" fontId="3" fillId="0" borderId="9" xfId="0" quotePrefix="1" applyFont="1" applyBorder="1" applyAlignment="1">
      <alignment horizontal="right" vertical="center" indent="1"/>
    </xf>
    <xf numFmtId="0" fontId="3" fillId="0" borderId="0" xfId="2" applyFont="1" applyAlignment="1">
      <alignment horizontal="center"/>
    </xf>
    <xf numFmtId="0" fontId="10" fillId="0" borderId="1" xfId="2" quotePrefix="1" applyFont="1" applyBorder="1" applyAlignment="1">
      <alignment horizontal="right" vertical="center" indent="1"/>
    </xf>
    <xf numFmtId="0" fontId="10" fillId="0" borderId="10" xfId="2" applyFont="1" applyBorder="1" applyAlignment="1">
      <alignment horizontal="right" vertical="center" indent="1"/>
    </xf>
    <xf numFmtId="0" fontId="10" fillId="0" borderId="1" xfId="2" applyFont="1" applyBorder="1" applyAlignment="1">
      <alignment horizontal="right" vertical="center" indent="1"/>
    </xf>
    <xf numFmtId="0" fontId="10" fillId="0" borderId="4" xfId="2" quotePrefix="1" applyFont="1" applyBorder="1" applyAlignment="1">
      <alignment horizontal="right" vertical="center" indent="1"/>
    </xf>
    <xf numFmtId="0" fontId="10" fillId="0" borderId="1" xfId="2" applyFont="1" applyBorder="1" applyAlignment="1">
      <alignment horizontal="center"/>
    </xf>
    <xf numFmtId="0" fontId="3" fillId="0" borderId="2" xfId="2" applyFont="1" applyBorder="1" applyAlignment="1">
      <alignment horizontal="right" vertical="center" indent="1"/>
    </xf>
    <xf numFmtId="0" fontId="3" fillId="0" borderId="3" xfId="2" applyFont="1" applyBorder="1" applyAlignment="1">
      <alignment horizontal="right" vertical="center" indent="1"/>
    </xf>
    <xf numFmtId="0" fontId="3" fillId="0" borderId="12" xfId="2" quotePrefix="1" applyFont="1" applyBorder="1" applyAlignment="1">
      <alignment horizontal="right" vertical="center" indent="1"/>
    </xf>
    <xf numFmtId="1" fontId="6" fillId="0" borderId="10" xfId="0" applyNumberFormat="1" applyFont="1" applyBorder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1" fontId="7" fillId="0" borderId="9" xfId="0" applyNumberFormat="1" applyFont="1" applyBorder="1" applyAlignment="1">
      <alignment horizontal="right" vertical="center" wrapText="1" indent="1"/>
    </xf>
    <xf numFmtId="0" fontId="7" fillId="0" borderId="9" xfId="0" applyFont="1" applyBorder="1" applyAlignment="1">
      <alignment horizontal="right" vertical="center" wrapText="1" indent="1"/>
    </xf>
    <xf numFmtId="2" fontId="4" fillId="0" borderId="18" xfId="0" applyNumberFormat="1" applyFont="1" applyBorder="1" applyAlignment="1">
      <alignment horizontal="right" vertical="center" indent="1"/>
    </xf>
    <xf numFmtId="1" fontId="6" fillId="0" borderId="1" xfId="0" quotePrefix="1" applyNumberFormat="1" applyFont="1" applyBorder="1" applyAlignment="1">
      <alignment horizontal="right" vertical="center" wrapText="1" indent="1"/>
    </xf>
    <xf numFmtId="1" fontId="3" fillId="0" borderId="11" xfId="2" quotePrefix="1" applyNumberFormat="1" applyFont="1" applyBorder="1" applyAlignment="1">
      <alignment horizontal="right" vertical="center" wrapText="1" indent="1"/>
    </xf>
    <xf numFmtId="1" fontId="3" fillId="0" borderId="0" xfId="2" quotePrefix="1" applyNumberFormat="1" applyFont="1" applyAlignment="1">
      <alignment horizontal="right" vertical="center" wrapText="1" indent="1"/>
    </xf>
    <xf numFmtId="0" fontId="3" fillId="0" borderId="13" xfId="2" quotePrefix="1" applyFont="1" applyBorder="1" applyAlignment="1">
      <alignment horizontal="right" vertical="center" wrapText="1" indent="1"/>
    </xf>
    <xf numFmtId="0" fontId="3" fillId="0" borderId="13" xfId="2" applyFont="1" applyBorder="1" applyAlignment="1">
      <alignment horizontal="right" vertical="center" wrapText="1" indent="1"/>
    </xf>
    <xf numFmtId="1" fontId="3" fillId="0" borderId="16" xfId="2" quotePrefix="1" applyNumberFormat="1" applyFont="1" applyBorder="1" applyAlignment="1">
      <alignment horizontal="right" vertical="center" wrapText="1" indent="1"/>
    </xf>
    <xf numFmtId="1" fontId="3" fillId="0" borderId="9" xfId="2" quotePrefix="1" applyNumberFormat="1" applyFont="1" applyBorder="1" applyAlignment="1">
      <alignment horizontal="right" vertical="center" wrapText="1" indent="1"/>
    </xf>
    <xf numFmtId="0" fontId="3" fillId="0" borderId="14" xfId="2" quotePrefix="1" applyFont="1" applyBorder="1" applyAlignment="1">
      <alignment horizontal="right" vertical="center" wrapText="1" indent="1"/>
    </xf>
    <xf numFmtId="2" fontId="4" fillId="2" borderId="19" xfId="0" applyNumberFormat="1" applyFont="1" applyFill="1" applyBorder="1" applyAlignment="1">
      <alignment horizontal="right" vertical="center" indent="1"/>
    </xf>
    <xf numFmtId="2" fontId="4" fillId="2" borderId="15" xfId="0" applyNumberFormat="1" applyFont="1" applyFill="1" applyBorder="1" applyAlignment="1">
      <alignment horizontal="right" vertical="center" indent="1"/>
    </xf>
    <xf numFmtId="1" fontId="6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horizontal="right" vertical="center" wrapText="1" indent="1"/>
    </xf>
    <xf numFmtId="1" fontId="7" fillId="0" borderId="22" xfId="0" applyNumberFormat="1" applyFont="1" applyBorder="1" applyAlignment="1">
      <alignment horizontal="right" vertical="center" wrapText="1" indent="1"/>
    </xf>
    <xf numFmtId="1" fontId="7" fillId="0" borderId="3" xfId="0" applyNumberFormat="1" applyFont="1" applyBorder="1" applyAlignment="1">
      <alignment horizontal="right" vertical="center" wrapText="1" indent="1"/>
    </xf>
    <xf numFmtId="0" fontId="7" fillId="0" borderId="3" xfId="0" applyFont="1" applyBorder="1" applyAlignment="1">
      <alignment horizontal="right" vertical="center" wrapText="1" indent="1"/>
    </xf>
    <xf numFmtId="0" fontId="7" fillId="0" borderId="23" xfId="0" quotePrefix="1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3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right" vertical="center" wrapText="1" indent="1"/>
    </xf>
    <xf numFmtId="0" fontId="7" fillId="0" borderId="22" xfId="0" applyFont="1" applyBorder="1" applyAlignment="1">
      <alignment horizontal="right" vertical="center" wrapText="1" indent="1"/>
    </xf>
    <xf numFmtId="2" fontId="3" fillId="0" borderId="9" xfId="0" quotePrefix="1" applyNumberFormat="1" applyFont="1" applyBorder="1" applyAlignment="1">
      <alignment horizontal="right" vertical="center" indent="1"/>
    </xf>
    <xf numFmtId="0" fontId="7" fillId="0" borderId="24" xfId="0" quotePrefix="1" applyFont="1" applyBorder="1" applyAlignment="1">
      <alignment horizontal="right" vertical="center" wrapText="1" indent="1"/>
    </xf>
    <xf numFmtId="0" fontId="6" fillId="0" borderId="27" xfId="0" applyFont="1" applyBorder="1" applyAlignment="1">
      <alignment horizontal="right" vertical="center" wrapText="1" indent="1"/>
    </xf>
    <xf numFmtId="1" fontId="6" fillId="0" borderId="28" xfId="0" applyNumberFormat="1" applyFont="1" applyBorder="1" applyAlignment="1">
      <alignment horizontal="right" vertical="center" wrapText="1" indent="1"/>
    </xf>
    <xf numFmtId="0" fontId="6" fillId="0" borderId="28" xfId="0" applyFont="1" applyBorder="1" applyAlignment="1">
      <alignment horizontal="right" vertical="center" wrapText="1" indent="1"/>
    </xf>
    <xf numFmtId="0" fontId="6" fillId="0" borderId="29" xfId="0" applyFont="1" applyBorder="1" applyAlignment="1">
      <alignment horizontal="right" vertical="center" wrapText="1" indent="1"/>
    </xf>
    <xf numFmtId="1" fontId="7" fillId="0" borderId="24" xfId="0" applyNumberFormat="1" applyFont="1" applyBorder="1" applyAlignment="1">
      <alignment horizontal="right" vertical="center" wrapText="1" indent="1"/>
    </xf>
    <xf numFmtId="0" fontId="3" fillId="0" borderId="24" xfId="2" applyFont="1" applyBorder="1" applyAlignment="1">
      <alignment horizontal="right" vertical="center" wrapText="1" indent="1"/>
    </xf>
    <xf numFmtId="0" fontId="3" fillId="0" borderId="23" xfId="2" applyFont="1" applyBorder="1" applyAlignment="1">
      <alignment horizontal="right" vertical="center" wrapText="1" indent="1"/>
    </xf>
    <xf numFmtId="0" fontId="10" fillId="0" borderId="20" xfId="2" applyFont="1" applyBorder="1" applyAlignment="1">
      <alignment horizontal="right" vertical="center" wrapText="1" indent="1"/>
    </xf>
    <xf numFmtId="0" fontId="10" fillId="0" borderId="1" xfId="2" applyFont="1" applyBorder="1" applyAlignment="1">
      <alignment horizontal="right" vertical="center" wrapText="1" indent="1"/>
    </xf>
    <xf numFmtId="0" fontId="10" fillId="0" borderId="21" xfId="2" applyFont="1" applyBorder="1" applyAlignment="1">
      <alignment horizontal="right" vertical="center" wrapText="1" indent="1"/>
    </xf>
    <xf numFmtId="1" fontId="9" fillId="0" borderId="22" xfId="2" quotePrefix="1" applyNumberFormat="1" applyFont="1" applyBorder="1" applyAlignment="1">
      <alignment horizontal="right" vertical="center" wrapText="1" indent="1"/>
    </xf>
    <xf numFmtId="1" fontId="9" fillId="0" borderId="3" xfId="2" quotePrefix="1" applyNumberFormat="1" applyFont="1" applyBorder="1" applyAlignment="1">
      <alignment horizontal="right" vertical="center" wrapText="1" indent="1"/>
    </xf>
    <xf numFmtId="0" fontId="9" fillId="0" borderId="3" xfId="2" quotePrefix="1" applyFont="1" applyBorder="1" applyAlignment="1">
      <alignment horizontal="right" vertical="center" wrapText="1" indent="1"/>
    </xf>
    <xf numFmtId="0" fontId="3" fillId="0" borderId="0" xfId="2" applyFont="1" applyAlignment="1">
      <alignment horizontal="center" vertical="center" wrapText="1"/>
    </xf>
    <xf numFmtId="0" fontId="9" fillId="0" borderId="24" xfId="2" quotePrefix="1" applyFont="1" applyBorder="1" applyAlignment="1">
      <alignment horizontal="right" vertical="center" wrapText="1" indent="1"/>
    </xf>
    <xf numFmtId="1" fontId="9" fillId="0" borderId="0" xfId="2" quotePrefix="1" applyNumberFormat="1" applyFont="1" applyAlignment="1">
      <alignment horizontal="right" vertical="center" wrapText="1" indent="1"/>
    </xf>
    <xf numFmtId="0" fontId="3" fillId="0" borderId="23" xfId="2" quotePrefix="1" applyFont="1" applyBorder="1" applyAlignment="1">
      <alignment horizontal="right" vertical="center" wrapText="1" indent="1"/>
    </xf>
    <xf numFmtId="1" fontId="9" fillId="0" borderId="30" xfId="2" quotePrefix="1" applyNumberFormat="1" applyFont="1" applyBorder="1" applyAlignment="1">
      <alignment horizontal="right" vertical="center" wrapText="1" indent="1"/>
    </xf>
    <xf numFmtId="1" fontId="9" fillId="0" borderId="31" xfId="2" quotePrefix="1" applyNumberFormat="1" applyFont="1" applyBorder="1" applyAlignment="1">
      <alignment horizontal="right" vertical="center" wrapText="1" indent="1"/>
    </xf>
    <xf numFmtId="0" fontId="9" fillId="0" borderId="31" xfId="2" quotePrefix="1" applyFont="1" applyBorder="1" applyAlignment="1">
      <alignment horizontal="right" vertical="center" wrapText="1" indent="1"/>
    </xf>
    <xf numFmtId="0" fontId="3" fillId="0" borderId="32" xfId="2" applyFont="1" applyBorder="1" applyAlignment="1">
      <alignment horizontal="right" vertical="center" wrapText="1" indent="1"/>
    </xf>
    <xf numFmtId="0" fontId="9" fillId="0" borderId="0" xfId="2" applyFont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3" fillId="3" borderId="34" xfId="2" applyFont="1" applyFill="1" applyBorder="1" applyAlignment="1">
      <alignment horizontal="center" vertical="center" wrapText="1"/>
    </xf>
    <xf numFmtId="0" fontId="3" fillId="3" borderId="35" xfId="2" applyFont="1" applyFill="1" applyBorder="1" applyAlignment="1">
      <alignment horizontal="center" vertical="center" wrapText="1"/>
    </xf>
    <xf numFmtId="0" fontId="3" fillId="4" borderId="36" xfId="3" applyFont="1" applyFill="1" applyBorder="1" applyAlignment="1">
      <alignment horizontal="center" vertical="center" wrapText="1"/>
    </xf>
    <xf numFmtId="0" fontId="9" fillId="3" borderId="35" xfId="2" applyFont="1" applyFill="1" applyBorder="1" applyAlignment="1">
      <alignment horizontal="center" vertical="center" wrapText="1"/>
    </xf>
    <xf numFmtId="0" fontId="9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0" fontId="3" fillId="3" borderId="39" xfId="2" applyFont="1" applyFill="1" applyBorder="1" applyAlignment="1">
      <alignment horizontal="center" vertical="center" wrapText="1"/>
    </xf>
    <xf numFmtId="0" fontId="3" fillId="4" borderId="40" xfId="3" applyFont="1" applyFill="1" applyBorder="1" applyAlignment="1">
      <alignment horizontal="center" vertical="center" wrapText="1"/>
    </xf>
    <xf numFmtId="0" fontId="3" fillId="4" borderId="38" xfId="3" applyFont="1" applyFill="1" applyBorder="1" applyAlignment="1">
      <alignment horizontal="center" vertical="center" wrapText="1"/>
    </xf>
    <xf numFmtId="0" fontId="3" fillId="4" borderId="41" xfId="3" applyFont="1" applyFill="1" applyBorder="1" applyAlignment="1">
      <alignment horizontal="center" vertical="center" wrapText="1"/>
    </xf>
    <xf numFmtId="0" fontId="3" fillId="4" borderId="39" xfId="3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 wrapText="1"/>
    </xf>
    <xf numFmtId="0" fontId="9" fillId="3" borderId="43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/>
  </cellXfs>
  <cellStyles count="4">
    <cellStyle name="Įprastas" xfId="0" builtinId="0"/>
    <cellStyle name="Normal 2" xfId="1" xr:uid="{A05147F1-3C89-4528-A814-39F24834C2F3}"/>
    <cellStyle name="Normal_Sheet1" xfId="2" xr:uid="{EF7F35C3-C3D4-47D5-852E-540AA278A238}"/>
    <cellStyle name="Normal_Sheet1 2" xfId="3" xr:uid="{BCEFDFB9-550C-4C99-992F-6CDF6CCB3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F37F-DB61-40D1-A384-48B83857997D}">
  <dimension ref="A2:I164"/>
  <sheetViews>
    <sheetView showGridLines="0" tabSelected="1" topLeftCell="A113" zoomScale="110" zoomScaleNormal="110" workbookViewId="0">
      <selection activeCell="L148" sqref="L148"/>
    </sheetView>
  </sheetViews>
  <sheetFormatPr defaultRowHeight="14.4" x14ac:dyDescent="0.3"/>
  <cols>
    <col min="1" max="1" width="15.44140625" customWidth="1"/>
    <col min="6" max="6" width="11.21875" customWidth="1"/>
  </cols>
  <sheetData>
    <row r="2" spans="1:9" x14ac:dyDescent="0.3">
      <c r="B2" s="216" t="s">
        <v>38</v>
      </c>
      <c r="C2" s="215"/>
      <c r="G2" s="215"/>
    </row>
    <row r="3" spans="1:9" x14ac:dyDescent="0.3">
      <c r="C3" s="215"/>
      <c r="G3" s="215"/>
    </row>
    <row r="4" spans="1:9" x14ac:dyDescent="0.3">
      <c r="A4" s="214" t="s">
        <v>37</v>
      </c>
      <c r="B4" s="213" t="s">
        <v>36</v>
      </c>
      <c r="C4" s="212">
        <v>2023</v>
      </c>
      <c r="D4" s="211">
        <v>2024</v>
      </c>
      <c r="E4" s="210"/>
      <c r="F4" s="210"/>
      <c r="G4" s="209"/>
      <c r="H4" s="208" t="s">
        <v>35</v>
      </c>
      <c r="I4" s="207"/>
    </row>
    <row r="5" spans="1:9" ht="24" x14ac:dyDescent="0.3">
      <c r="A5" s="206"/>
      <c r="B5" s="205"/>
      <c r="C5" s="204" t="s">
        <v>34</v>
      </c>
      <c r="D5" s="204" t="s">
        <v>33</v>
      </c>
      <c r="E5" s="204" t="s">
        <v>32</v>
      </c>
      <c r="F5" s="204" t="s">
        <v>31</v>
      </c>
      <c r="G5" s="204" t="s">
        <v>30</v>
      </c>
      <c r="H5" s="203" t="s">
        <v>29</v>
      </c>
      <c r="I5" s="202" t="s">
        <v>28</v>
      </c>
    </row>
    <row r="6" spans="1:9" ht="15" thickBot="1" x14ac:dyDescent="0.35">
      <c r="A6" s="201" t="s">
        <v>27</v>
      </c>
      <c r="B6" s="201"/>
      <c r="C6" s="201"/>
      <c r="D6" s="201"/>
      <c r="E6" s="201"/>
      <c r="F6" s="201"/>
      <c r="G6" s="201"/>
      <c r="H6" s="201"/>
      <c r="I6" s="201"/>
    </row>
    <row r="7" spans="1:9" x14ac:dyDescent="0.3">
      <c r="A7" s="200" t="s">
        <v>14</v>
      </c>
      <c r="B7" s="200">
        <v>1</v>
      </c>
      <c r="C7" s="199" t="s">
        <v>9</v>
      </c>
      <c r="D7" s="198" t="s">
        <v>9</v>
      </c>
      <c r="E7" s="198" t="s">
        <v>9</v>
      </c>
      <c r="F7" s="197" t="s">
        <v>9</v>
      </c>
      <c r="G7" s="196" t="s">
        <v>9</v>
      </c>
      <c r="H7" s="79" t="s">
        <v>9</v>
      </c>
      <c r="I7" s="79" t="s">
        <v>9</v>
      </c>
    </row>
    <row r="8" spans="1:9" x14ac:dyDescent="0.3">
      <c r="A8" s="192" t="s">
        <v>14</v>
      </c>
      <c r="B8" s="192">
        <v>2</v>
      </c>
      <c r="C8" s="195">
        <v>1</v>
      </c>
      <c r="D8" s="106">
        <v>3</v>
      </c>
      <c r="E8" s="106">
        <v>2</v>
      </c>
      <c r="F8" s="194" t="s">
        <v>9</v>
      </c>
      <c r="G8" s="193">
        <v>3</v>
      </c>
      <c r="H8" s="26" t="s">
        <v>9</v>
      </c>
      <c r="I8" s="26">
        <f>G8/C8*100-100</f>
        <v>200</v>
      </c>
    </row>
    <row r="9" spans="1:9" ht="15" thickBot="1" x14ac:dyDescent="0.35">
      <c r="A9" s="192" t="s">
        <v>14</v>
      </c>
      <c r="B9" s="192">
        <v>3</v>
      </c>
      <c r="C9" s="185" t="s">
        <v>9</v>
      </c>
      <c r="D9" s="191">
        <v>1</v>
      </c>
      <c r="E9" s="191">
        <v>5</v>
      </c>
      <c r="F9" s="190" t="s">
        <v>9</v>
      </c>
      <c r="G9" s="189" t="s">
        <v>9</v>
      </c>
      <c r="H9" s="26" t="s">
        <v>9</v>
      </c>
      <c r="I9" s="26" t="s">
        <v>9</v>
      </c>
    </row>
    <row r="10" spans="1:9" ht="15" thickBot="1" x14ac:dyDescent="0.35">
      <c r="A10" s="44" t="s">
        <v>14</v>
      </c>
      <c r="B10" s="44"/>
      <c r="C10" s="188">
        <v>1</v>
      </c>
      <c r="D10" s="187">
        <v>4</v>
      </c>
      <c r="E10" s="187">
        <v>7</v>
      </c>
      <c r="F10" s="187" t="s">
        <v>9</v>
      </c>
      <c r="G10" s="186">
        <v>3</v>
      </c>
      <c r="H10" s="4" t="s">
        <v>9</v>
      </c>
      <c r="I10" s="4">
        <f>G10/C10*100-100</f>
        <v>200</v>
      </c>
    </row>
    <row r="11" spans="1:9" x14ac:dyDescent="0.3">
      <c r="A11" s="34" t="s">
        <v>12</v>
      </c>
      <c r="B11" s="34">
        <v>1</v>
      </c>
      <c r="C11" s="185" t="s">
        <v>9</v>
      </c>
      <c r="D11" s="82">
        <v>1</v>
      </c>
      <c r="E11" s="82">
        <v>3</v>
      </c>
      <c r="F11" s="81">
        <v>3</v>
      </c>
      <c r="G11" s="184">
        <v>3</v>
      </c>
      <c r="H11" s="26">
        <f>G11/F11*100-100</f>
        <v>0</v>
      </c>
      <c r="I11" s="26" t="s">
        <v>9</v>
      </c>
    </row>
    <row r="12" spans="1:9" x14ac:dyDescent="0.3">
      <c r="A12" s="36" t="s">
        <v>12</v>
      </c>
      <c r="B12" s="36">
        <v>2</v>
      </c>
      <c r="C12" s="172">
        <v>31</v>
      </c>
      <c r="D12" s="67">
        <v>38</v>
      </c>
      <c r="E12" s="67">
        <v>39</v>
      </c>
      <c r="F12" s="69">
        <v>31</v>
      </c>
      <c r="G12" s="171">
        <v>47</v>
      </c>
      <c r="H12" s="26">
        <f>G12/F12*100-100</f>
        <v>51.612903225806463</v>
      </c>
      <c r="I12" s="26">
        <f>G12/C12*100-100</f>
        <v>51.612903225806463</v>
      </c>
    </row>
    <row r="13" spans="1:9" x14ac:dyDescent="0.3">
      <c r="A13" s="36" t="s">
        <v>12</v>
      </c>
      <c r="B13" s="36">
        <v>3</v>
      </c>
      <c r="C13" s="172">
        <v>8</v>
      </c>
      <c r="D13" s="67">
        <v>46</v>
      </c>
      <c r="E13" s="67">
        <v>23</v>
      </c>
      <c r="F13" s="69">
        <v>25</v>
      </c>
      <c r="G13" s="171">
        <v>10</v>
      </c>
      <c r="H13" s="26">
        <f>G13/F13*100-100</f>
        <v>-60</v>
      </c>
      <c r="I13" s="26">
        <f>G13/C13*100-100</f>
        <v>25</v>
      </c>
    </row>
    <row r="14" spans="1:9" ht="15" thickBot="1" x14ac:dyDescent="0.35">
      <c r="A14" s="36" t="s">
        <v>12</v>
      </c>
      <c r="B14" s="36">
        <v>4</v>
      </c>
      <c r="C14" s="170" t="s">
        <v>9</v>
      </c>
      <c r="D14" s="67">
        <v>1</v>
      </c>
      <c r="E14" s="67" t="s">
        <v>9</v>
      </c>
      <c r="F14" s="69">
        <v>1</v>
      </c>
      <c r="G14" s="183" t="s">
        <v>9</v>
      </c>
      <c r="H14" s="26" t="s">
        <v>9</v>
      </c>
      <c r="I14" s="26" t="s">
        <v>9</v>
      </c>
    </row>
    <row r="15" spans="1:9" ht="15" thickBot="1" x14ac:dyDescent="0.35">
      <c r="A15" s="9" t="s">
        <v>12</v>
      </c>
      <c r="B15" s="9"/>
      <c r="C15" s="182">
        <v>39</v>
      </c>
      <c r="D15" s="181">
        <v>86</v>
      </c>
      <c r="E15" s="181">
        <v>65</v>
      </c>
      <c r="F15" s="180">
        <v>60</v>
      </c>
      <c r="G15" s="179">
        <v>60</v>
      </c>
      <c r="H15" s="4">
        <f>G15/F15*100-100</f>
        <v>0</v>
      </c>
      <c r="I15" s="4">
        <f>G15/C15*100-100</f>
        <v>53.846153846153868</v>
      </c>
    </row>
    <row r="16" spans="1:9" x14ac:dyDescent="0.3">
      <c r="A16" s="36" t="s">
        <v>11</v>
      </c>
      <c r="B16" s="36">
        <v>1</v>
      </c>
      <c r="C16" s="172">
        <v>3</v>
      </c>
      <c r="D16" s="67">
        <v>4</v>
      </c>
      <c r="E16" s="67">
        <v>9</v>
      </c>
      <c r="F16" s="69">
        <v>4</v>
      </c>
      <c r="G16" s="171">
        <v>4</v>
      </c>
      <c r="H16" s="26">
        <f>G16/F16*100-100</f>
        <v>0</v>
      </c>
      <c r="I16" s="26">
        <f>G16/C16*100-100</f>
        <v>33.333333333333314</v>
      </c>
    </row>
    <row r="17" spans="1:9" x14ac:dyDescent="0.3">
      <c r="A17" s="36" t="s">
        <v>11</v>
      </c>
      <c r="B17" s="36">
        <v>2</v>
      </c>
      <c r="C17" s="172">
        <v>84</v>
      </c>
      <c r="D17" s="67">
        <v>66</v>
      </c>
      <c r="E17" s="67">
        <v>69</v>
      </c>
      <c r="F17" s="69">
        <v>30</v>
      </c>
      <c r="G17" s="171">
        <v>57</v>
      </c>
      <c r="H17" s="26">
        <f>G17/F17*100-100</f>
        <v>90</v>
      </c>
      <c r="I17" s="26">
        <f>G17/C17*100-100</f>
        <v>-32.142857142857139</v>
      </c>
    </row>
    <row r="18" spans="1:9" x14ac:dyDescent="0.3">
      <c r="A18" s="36" t="s">
        <v>11</v>
      </c>
      <c r="B18" s="36">
        <v>3</v>
      </c>
      <c r="C18" s="172">
        <v>31</v>
      </c>
      <c r="D18" s="67">
        <v>84</v>
      </c>
      <c r="E18" s="67">
        <v>50</v>
      </c>
      <c r="F18" s="69">
        <v>47</v>
      </c>
      <c r="G18" s="171">
        <v>45</v>
      </c>
      <c r="H18" s="26">
        <f>G18/F18*100-100</f>
        <v>-4.2553191489361666</v>
      </c>
      <c r="I18" s="26">
        <f>G18/C18*100-100</f>
        <v>45.161290322580641</v>
      </c>
    </row>
    <row r="19" spans="1:9" ht="15" thickBot="1" x14ac:dyDescent="0.35">
      <c r="A19" s="36" t="s">
        <v>11</v>
      </c>
      <c r="B19" s="36">
        <v>4</v>
      </c>
      <c r="C19" s="170" t="s">
        <v>9</v>
      </c>
      <c r="D19" s="23">
        <v>2</v>
      </c>
      <c r="E19" s="23">
        <v>3</v>
      </c>
      <c r="F19" s="28">
        <v>7</v>
      </c>
      <c r="G19" s="178">
        <v>4</v>
      </c>
      <c r="H19" s="26">
        <f>G19/F19*100-100</f>
        <v>-42.857142857142861</v>
      </c>
      <c r="I19" s="26" t="s">
        <v>9</v>
      </c>
    </row>
    <row r="20" spans="1:9" ht="15" thickBot="1" x14ac:dyDescent="0.35">
      <c r="A20" s="9" t="s">
        <v>11</v>
      </c>
      <c r="B20" s="9"/>
      <c r="C20" s="166">
        <v>118</v>
      </c>
      <c r="D20" s="19">
        <v>156</v>
      </c>
      <c r="E20" s="19">
        <v>131</v>
      </c>
      <c r="F20" s="18">
        <v>88</v>
      </c>
      <c r="G20" s="175">
        <v>110</v>
      </c>
      <c r="H20" s="4">
        <f>G20/F20*100-100</f>
        <v>25</v>
      </c>
      <c r="I20" s="4">
        <f>G20/C20*100-100</f>
        <v>-6.7796610169491629</v>
      </c>
    </row>
    <row r="21" spans="1:9" x14ac:dyDescent="0.3">
      <c r="A21" s="36" t="s">
        <v>10</v>
      </c>
      <c r="B21" s="36">
        <v>1</v>
      </c>
      <c r="C21" s="172">
        <v>19</v>
      </c>
      <c r="D21" s="67">
        <v>11</v>
      </c>
      <c r="E21" s="67">
        <v>23</v>
      </c>
      <c r="F21" s="69">
        <v>21</v>
      </c>
      <c r="G21" s="171">
        <v>18</v>
      </c>
      <c r="H21" s="21">
        <f>G21/F21*100-100</f>
        <v>-14.285714285714292</v>
      </c>
      <c r="I21" s="177">
        <f>G21/C21*100-100</f>
        <v>-5.2631578947368496</v>
      </c>
    </row>
    <row r="22" spans="1:9" x14ac:dyDescent="0.3">
      <c r="A22" s="36" t="s">
        <v>10</v>
      </c>
      <c r="B22" s="36">
        <v>2</v>
      </c>
      <c r="C22" s="172">
        <v>208</v>
      </c>
      <c r="D22" s="67">
        <v>121</v>
      </c>
      <c r="E22" s="67">
        <v>120</v>
      </c>
      <c r="F22" s="69">
        <v>121</v>
      </c>
      <c r="G22" s="171">
        <v>137</v>
      </c>
      <c r="H22" s="26">
        <f>G22/F22*100-100</f>
        <v>13.223140495867767</v>
      </c>
      <c r="I22" s="26">
        <f>G22/C22*100-100</f>
        <v>-34.134615384615387</v>
      </c>
    </row>
    <row r="23" spans="1:9" x14ac:dyDescent="0.3">
      <c r="A23" s="36" t="s">
        <v>10</v>
      </c>
      <c r="B23" s="36">
        <v>3</v>
      </c>
      <c r="C23" s="172">
        <v>47</v>
      </c>
      <c r="D23" s="67">
        <v>102</v>
      </c>
      <c r="E23" s="67">
        <v>130</v>
      </c>
      <c r="F23" s="69">
        <v>100</v>
      </c>
      <c r="G23" s="171">
        <v>66</v>
      </c>
      <c r="H23" s="26">
        <f>G23/F23*100-100</f>
        <v>-34</v>
      </c>
      <c r="I23" s="26">
        <f>G23/C23*100-100</f>
        <v>40.425531914893611</v>
      </c>
    </row>
    <row r="24" spans="1:9" ht="15" thickBot="1" x14ac:dyDescent="0.35">
      <c r="A24" s="36" t="s">
        <v>10</v>
      </c>
      <c r="B24" s="36">
        <v>4</v>
      </c>
      <c r="C24" s="172" t="s">
        <v>9</v>
      </c>
      <c r="D24" s="169">
        <v>5</v>
      </c>
      <c r="E24" s="169">
        <v>2</v>
      </c>
      <c r="F24" s="168">
        <v>2</v>
      </c>
      <c r="G24" s="176">
        <v>2</v>
      </c>
      <c r="H24" s="26">
        <f>G24/F24*100-100</f>
        <v>0</v>
      </c>
      <c r="I24" s="26" t="s">
        <v>9</v>
      </c>
    </row>
    <row r="25" spans="1:9" ht="15" thickBot="1" x14ac:dyDescent="0.35">
      <c r="A25" s="9" t="s">
        <v>19</v>
      </c>
      <c r="B25" s="9"/>
      <c r="C25" s="166">
        <v>274</v>
      </c>
      <c r="D25" s="19">
        <v>239</v>
      </c>
      <c r="E25" s="19">
        <v>275</v>
      </c>
      <c r="F25" s="18">
        <v>244</v>
      </c>
      <c r="G25" s="175">
        <v>223</v>
      </c>
      <c r="H25" s="4">
        <f>G25/F25*100-100</f>
        <v>-8.6065573770491852</v>
      </c>
      <c r="I25" s="4">
        <f>G25/C25*100-100</f>
        <v>-18.613138686131393</v>
      </c>
    </row>
    <row r="26" spans="1:9" x14ac:dyDescent="0.3">
      <c r="A26" s="36" t="s">
        <v>8</v>
      </c>
      <c r="B26" s="36">
        <v>1</v>
      </c>
      <c r="C26" s="174">
        <v>19</v>
      </c>
      <c r="D26" s="153">
        <v>18</v>
      </c>
      <c r="E26" s="153">
        <v>18</v>
      </c>
      <c r="F26" s="152">
        <v>17</v>
      </c>
      <c r="G26" s="173">
        <v>14</v>
      </c>
      <c r="H26" s="26">
        <f>G26/F26*100-100</f>
        <v>-17.64705882352942</v>
      </c>
      <c r="I26" s="26">
        <f>G26/C26*100-100</f>
        <v>-26.31578947368422</v>
      </c>
    </row>
    <row r="27" spans="1:9" x14ac:dyDescent="0.3">
      <c r="A27" s="36" t="s">
        <v>8</v>
      </c>
      <c r="B27" s="36">
        <v>2</v>
      </c>
      <c r="C27" s="172">
        <v>27</v>
      </c>
      <c r="D27" s="67">
        <v>26</v>
      </c>
      <c r="E27" s="67">
        <v>32</v>
      </c>
      <c r="F27" s="69">
        <v>22</v>
      </c>
      <c r="G27" s="171">
        <v>10</v>
      </c>
      <c r="H27" s="26">
        <f>G27/F27*100-100</f>
        <v>-54.545454545454547</v>
      </c>
      <c r="I27" s="26">
        <f>G27/C27*100-100</f>
        <v>-62.962962962962962</v>
      </c>
    </row>
    <row r="28" spans="1:9" x14ac:dyDescent="0.3">
      <c r="A28" s="36" t="s">
        <v>8</v>
      </c>
      <c r="B28" s="36">
        <v>3</v>
      </c>
      <c r="C28" s="172">
        <v>8</v>
      </c>
      <c r="D28" s="67">
        <v>24</v>
      </c>
      <c r="E28" s="67">
        <v>16</v>
      </c>
      <c r="F28" s="69">
        <v>8</v>
      </c>
      <c r="G28" s="171">
        <v>10</v>
      </c>
      <c r="H28" s="26">
        <f>G28/F28*100-100</f>
        <v>25</v>
      </c>
      <c r="I28" s="26">
        <f>G28/C28*100-100</f>
        <v>25</v>
      </c>
    </row>
    <row r="29" spans="1:9" ht="15" thickBot="1" x14ac:dyDescent="0.35">
      <c r="A29" s="36" t="s">
        <v>8</v>
      </c>
      <c r="B29" s="36">
        <v>4</v>
      </c>
      <c r="C29" s="170" t="s">
        <v>9</v>
      </c>
      <c r="D29" s="169" t="s">
        <v>9</v>
      </c>
      <c r="E29" s="169" t="s">
        <v>9</v>
      </c>
      <c r="F29" s="168" t="s">
        <v>9</v>
      </c>
      <c r="G29" s="167" t="s">
        <v>9</v>
      </c>
      <c r="H29" s="26" t="s">
        <v>9</v>
      </c>
      <c r="I29" s="26" t="s">
        <v>9</v>
      </c>
    </row>
    <row r="30" spans="1:9" ht="15" thickBot="1" x14ac:dyDescent="0.35">
      <c r="A30" s="9" t="s">
        <v>26</v>
      </c>
      <c r="B30" s="9"/>
      <c r="C30" s="166">
        <v>54</v>
      </c>
      <c r="D30" s="19">
        <v>68</v>
      </c>
      <c r="E30" s="19">
        <v>66</v>
      </c>
      <c r="F30" s="18">
        <v>47</v>
      </c>
      <c r="G30" s="165">
        <v>34</v>
      </c>
      <c r="H30" s="4">
        <f>G30/F30*100-100</f>
        <v>-27.659574468085097</v>
      </c>
      <c r="I30" s="4">
        <f>G30/C30*100-100</f>
        <v>-37.037037037037038</v>
      </c>
    </row>
    <row r="31" spans="1:9" ht="15" thickBot="1" x14ac:dyDescent="0.35">
      <c r="A31" s="100" t="s">
        <v>25</v>
      </c>
      <c r="B31" s="99"/>
      <c r="C31" s="63">
        <v>486</v>
      </c>
      <c r="D31" s="63">
        <v>553</v>
      </c>
      <c r="E31" s="63">
        <v>544</v>
      </c>
      <c r="F31" s="64">
        <v>439</v>
      </c>
      <c r="G31" s="64">
        <v>430</v>
      </c>
      <c r="H31" s="164">
        <f>G31/F31*100-100</f>
        <v>-2.0501138952163984</v>
      </c>
      <c r="I31" s="163">
        <f>G31/C31*100-100</f>
        <v>-11.522633744855966</v>
      </c>
    </row>
    <row r="32" spans="1:9" ht="15" thickBot="1" x14ac:dyDescent="0.35">
      <c r="A32" s="92" t="s">
        <v>24</v>
      </c>
      <c r="B32" s="92"/>
      <c r="C32" s="92"/>
      <c r="D32" s="92"/>
      <c r="E32" s="92"/>
      <c r="F32" s="92"/>
      <c r="G32" s="92"/>
      <c r="H32" s="92"/>
      <c r="I32" s="92"/>
    </row>
    <row r="33" spans="1:9" x14ac:dyDescent="0.3">
      <c r="A33" s="83" t="s">
        <v>14</v>
      </c>
      <c r="B33" s="83">
        <v>1</v>
      </c>
      <c r="C33" s="162" t="s">
        <v>9</v>
      </c>
      <c r="D33" s="95" t="s">
        <v>9</v>
      </c>
      <c r="E33" s="95" t="s">
        <v>9</v>
      </c>
      <c r="F33" s="161" t="s">
        <v>9</v>
      </c>
      <c r="G33" s="160" t="s">
        <v>9</v>
      </c>
      <c r="H33" s="26" t="s">
        <v>9</v>
      </c>
      <c r="I33" s="26" t="s">
        <v>9</v>
      </c>
    </row>
    <row r="34" spans="1:9" x14ac:dyDescent="0.3">
      <c r="A34" s="83" t="s">
        <v>14</v>
      </c>
      <c r="B34" s="83">
        <v>2</v>
      </c>
      <c r="C34" s="159">
        <v>2</v>
      </c>
      <c r="D34" s="82">
        <v>1</v>
      </c>
      <c r="E34" s="82">
        <v>2</v>
      </c>
      <c r="F34" s="81" t="s">
        <v>9</v>
      </c>
      <c r="G34" s="80">
        <v>1</v>
      </c>
      <c r="H34" s="26" t="s">
        <v>9</v>
      </c>
      <c r="I34" s="26">
        <f>G34/C34*100-100</f>
        <v>-50</v>
      </c>
    </row>
    <row r="35" spans="1:9" ht="15" thickBot="1" x14ac:dyDescent="0.35">
      <c r="A35" s="83" t="s">
        <v>14</v>
      </c>
      <c r="B35" s="83">
        <v>3</v>
      </c>
      <c r="C35" s="158" t="s">
        <v>9</v>
      </c>
      <c r="D35" s="93" t="s">
        <v>9</v>
      </c>
      <c r="E35" s="93">
        <v>1</v>
      </c>
      <c r="F35" s="157" t="s">
        <v>9</v>
      </c>
      <c r="G35" s="156" t="s">
        <v>9</v>
      </c>
      <c r="H35" s="26" t="s">
        <v>9</v>
      </c>
      <c r="I35" s="26" t="s">
        <v>9</v>
      </c>
    </row>
    <row r="36" spans="1:9" ht="15" thickBot="1" x14ac:dyDescent="0.35">
      <c r="A36" s="44" t="s">
        <v>23</v>
      </c>
      <c r="B36" s="44"/>
      <c r="C36" s="42">
        <v>2</v>
      </c>
      <c r="D36" s="38">
        <v>1</v>
      </c>
      <c r="E36" s="38">
        <v>3</v>
      </c>
      <c r="F36" s="155" t="s">
        <v>9</v>
      </c>
      <c r="G36" s="37">
        <v>1</v>
      </c>
      <c r="H36" s="154" t="s">
        <v>9</v>
      </c>
      <c r="I36" s="4">
        <f>G36/C36*100-100</f>
        <v>-50</v>
      </c>
    </row>
    <row r="37" spans="1:9" x14ac:dyDescent="0.3">
      <c r="A37" s="36" t="s">
        <v>12</v>
      </c>
      <c r="B37" s="36">
        <v>1</v>
      </c>
      <c r="C37" s="68" t="s">
        <v>9</v>
      </c>
      <c r="D37" s="67">
        <v>1</v>
      </c>
      <c r="E37" s="67">
        <v>1</v>
      </c>
      <c r="F37" s="69">
        <v>1</v>
      </c>
      <c r="G37" s="66">
        <v>1</v>
      </c>
      <c r="H37" s="26">
        <f>G37/F37*100-100</f>
        <v>0</v>
      </c>
      <c r="I37" s="26" t="s">
        <v>9</v>
      </c>
    </row>
    <row r="38" spans="1:9" x14ac:dyDescent="0.3">
      <c r="A38" s="36" t="s">
        <v>12</v>
      </c>
      <c r="B38" s="36">
        <v>2</v>
      </c>
      <c r="C38" s="68">
        <v>24</v>
      </c>
      <c r="D38" s="67">
        <v>23</v>
      </c>
      <c r="E38" s="67">
        <v>13</v>
      </c>
      <c r="F38" s="69">
        <v>6</v>
      </c>
      <c r="G38" s="66">
        <v>23</v>
      </c>
      <c r="H38" s="26">
        <f>G38/F38*100-100</f>
        <v>283.33333333333337</v>
      </c>
      <c r="I38" s="26">
        <f>G38/C38*100-100</f>
        <v>-4.1666666666666572</v>
      </c>
    </row>
    <row r="39" spans="1:9" x14ac:dyDescent="0.3">
      <c r="A39" s="36" t="s">
        <v>12</v>
      </c>
      <c r="B39" s="36">
        <v>3</v>
      </c>
      <c r="C39" s="68">
        <v>2</v>
      </c>
      <c r="D39" s="67">
        <v>10</v>
      </c>
      <c r="E39" s="67">
        <v>5</v>
      </c>
      <c r="F39" s="69">
        <v>9</v>
      </c>
      <c r="G39" s="66">
        <v>3</v>
      </c>
      <c r="H39" s="26">
        <f>G39/F39*100-100</f>
        <v>-66.666666666666671</v>
      </c>
      <c r="I39" s="26">
        <f>G39/C39*100-100</f>
        <v>50</v>
      </c>
    </row>
    <row r="40" spans="1:9" ht="15" thickBot="1" x14ac:dyDescent="0.35">
      <c r="A40" s="36" t="s">
        <v>12</v>
      </c>
      <c r="B40" s="36">
        <v>4</v>
      </c>
      <c r="C40" s="68" t="s">
        <v>9</v>
      </c>
      <c r="D40" s="67">
        <v>3</v>
      </c>
      <c r="E40" s="67">
        <v>1</v>
      </c>
      <c r="F40" s="67" t="s">
        <v>9</v>
      </c>
      <c r="G40" s="66" t="s">
        <v>9</v>
      </c>
      <c r="H40" s="26" t="s">
        <v>9</v>
      </c>
      <c r="I40" s="26" t="s">
        <v>9</v>
      </c>
    </row>
    <row r="41" spans="1:9" ht="15" thickBot="1" x14ac:dyDescent="0.35">
      <c r="A41" s="9" t="s">
        <v>12</v>
      </c>
      <c r="B41" s="9"/>
      <c r="C41" s="8">
        <v>26</v>
      </c>
      <c r="D41" s="19">
        <v>37</v>
      </c>
      <c r="E41" s="19">
        <v>20</v>
      </c>
      <c r="F41" s="18">
        <v>16</v>
      </c>
      <c r="G41" s="17">
        <v>27</v>
      </c>
      <c r="H41" s="4">
        <f>G41/F41*100-100</f>
        <v>68.75</v>
      </c>
      <c r="I41" s="4">
        <f>G41/C41*100-100</f>
        <v>3.8461538461538538</v>
      </c>
    </row>
    <row r="42" spans="1:9" x14ac:dyDescent="0.3">
      <c r="A42" s="36" t="s">
        <v>11</v>
      </c>
      <c r="B42" s="36">
        <v>1</v>
      </c>
      <c r="C42" s="68" t="s">
        <v>9</v>
      </c>
      <c r="D42" s="67">
        <v>7</v>
      </c>
      <c r="E42" s="67">
        <v>6</v>
      </c>
      <c r="F42" s="69">
        <v>4</v>
      </c>
      <c r="G42" s="66">
        <v>3</v>
      </c>
      <c r="H42" s="26">
        <f>G42/F42*100-100</f>
        <v>-25</v>
      </c>
      <c r="I42" s="26" t="s">
        <v>9</v>
      </c>
    </row>
    <row r="43" spans="1:9" x14ac:dyDescent="0.3">
      <c r="A43" s="36" t="s">
        <v>11</v>
      </c>
      <c r="B43" s="36">
        <v>2</v>
      </c>
      <c r="C43" s="68">
        <v>40</v>
      </c>
      <c r="D43" s="67">
        <v>60</v>
      </c>
      <c r="E43" s="67">
        <v>31</v>
      </c>
      <c r="F43" s="69">
        <v>41</v>
      </c>
      <c r="G43" s="66">
        <v>25</v>
      </c>
      <c r="H43" s="26">
        <f>G43/F43*100-100</f>
        <v>-39.024390243902438</v>
      </c>
      <c r="I43" s="26">
        <f>G43/C43*100-100</f>
        <v>-37.5</v>
      </c>
    </row>
    <row r="44" spans="1:9" x14ac:dyDescent="0.3">
      <c r="A44" s="36" t="s">
        <v>11</v>
      </c>
      <c r="B44" s="36">
        <v>3</v>
      </c>
      <c r="C44" s="68">
        <v>15</v>
      </c>
      <c r="D44" s="67">
        <v>35</v>
      </c>
      <c r="E44" s="67">
        <v>19</v>
      </c>
      <c r="F44" s="69">
        <v>29</v>
      </c>
      <c r="G44" s="66">
        <v>18</v>
      </c>
      <c r="H44" s="26">
        <f>G44/F44*100-100</f>
        <v>-37.931034482758619</v>
      </c>
      <c r="I44" s="26">
        <f>G44/C44*100-100</f>
        <v>20</v>
      </c>
    </row>
    <row r="45" spans="1:9" x14ac:dyDescent="0.3">
      <c r="A45" s="34" t="s">
        <v>11</v>
      </c>
      <c r="B45" s="34">
        <v>4</v>
      </c>
      <c r="C45" s="68">
        <v>1</v>
      </c>
      <c r="D45" s="67">
        <v>3</v>
      </c>
      <c r="E45" s="67" t="s">
        <v>9</v>
      </c>
      <c r="F45" s="67" t="s">
        <v>9</v>
      </c>
      <c r="G45" s="66">
        <v>1</v>
      </c>
      <c r="H45" s="26" t="s">
        <v>9</v>
      </c>
      <c r="I45" s="26">
        <f>G45/C45*100-100</f>
        <v>0</v>
      </c>
    </row>
    <row r="46" spans="1:9" ht="15" thickBot="1" x14ac:dyDescent="0.35">
      <c r="A46" s="34" t="s">
        <v>11</v>
      </c>
      <c r="B46" s="34">
        <v>5</v>
      </c>
      <c r="C46" s="68" t="s">
        <v>9</v>
      </c>
      <c r="D46" s="67" t="s">
        <v>9</v>
      </c>
      <c r="E46" s="67" t="s">
        <v>9</v>
      </c>
      <c r="F46" s="67" t="s">
        <v>9</v>
      </c>
      <c r="G46" s="66" t="s">
        <v>9</v>
      </c>
      <c r="H46" s="21" t="s">
        <v>9</v>
      </c>
      <c r="I46" s="21" t="s">
        <v>9</v>
      </c>
    </row>
    <row r="47" spans="1:9" ht="15" thickBot="1" x14ac:dyDescent="0.35">
      <c r="A47" s="9" t="s">
        <v>11</v>
      </c>
      <c r="B47" s="9"/>
      <c r="C47" s="8">
        <v>56</v>
      </c>
      <c r="D47" s="19">
        <v>105</v>
      </c>
      <c r="E47" s="19">
        <v>56</v>
      </c>
      <c r="F47" s="18">
        <v>74</v>
      </c>
      <c r="G47" s="17">
        <v>47</v>
      </c>
      <c r="H47" s="4">
        <f>G47/F47*100-100</f>
        <v>-36.486486486486491</v>
      </c>
      <c r="I47" s="4">
        <f>G47/C47*100-100</f>
        <v>-16.071428571428569</v>
      </c>
    </row>
    <row r="48" spans="1:9" x14ac:dyDescent="0.3">
      <c r="A48" s="36" t="s">
        <v>10</v>
      </c>
      <c r="B48" s="36">
        <v>1</v>
      </c>
      <c r="C48" s="68">
        <v>12</v>
      </c>
      <c r="D48" s="153">
        <v>18</v>
      </c>
      <c r="E48" s="153">
        <v>16</v>
      </c>
      <c r="F48" s="152">
        <v>17</v>
      </c>
      <c r="G48" s="151">
        <v>15</v>
      </c>
      <c r="H48" s="26">
        <f>G48/F48*100-100</f>
        <v>-11.764705882352942</v>
      </c>
      <c r="I48" s="26">
        <f>G48/C48*100-100</f>
        <v>25</v>
      </c>
    </row>
    <row r="49" spans="1:9" x14ac:dyDescent="0.3">
      <c r="A49" s="36" t="s">
        <v>10</v>
      </c>
      <c r="B49" s="36">
        <v>2</v>
      </c>
      <c r="C49" s="68">
        <v>42</v>
      </c>
      <c r="D49" s="67">
        <v>95</v>
      </c>
      <c r="E49" s="67">
        <v>63</v>
      </c>
      <c r="F49" s="69">
        <v>77</v>
      </c>
      <c r="G49" s="66">
        <v>96</v>
      </c>
      <c r="H49" s="26">
        <f>G49/F49*100-100</f>
        <v>24.675324675324674</v>
      </c>
      <c r="I49" s="26">
        <f>G49/C49*100-100</f>
        <v>128.57142857142856</v>
      </c>
    </row>
    <row r="50" spans="1:9" x14ac:dyDescent="0.3">
      <c r="A50" s="36" t="s">
        <v>10</v>
      </c>
      <c r="B50" s="36">
        <v>3</v>
      </c>
      <c r="C50" s="68">
        <v>17</v>
      </c>
      <c r="D50" s="67">
        <v>35</v>
      </c>
      <c r="E50" s="67">
        <v>16</v>
      </c>
      <c r="F50" s="69">
        <v>16</v>
      </c>
      <c r="G50" s="66">
        <v>30</v>
      </c>
      <c r="H50" s="26">
        <f>G50/F50*100-100</f>
        <v>87.5</v>
      </c>
      <c r="I50" s="26">
        <f>G50/C50*100-100</f>
        <v>76.470588235294116</v>
      </c>
    </row>
    <row r="51" spans="1:9" ht="15" thickBot="1" x14ac:dyDescent="0.35">
      <c r="A51" s="36" t="s">
        <v>10</v>
      </c>
      <c r="B51" s="36">
        <v>4</v>
      </c>
      <c r="C51" s="68" t="s">
        <v>9</v>
      </c>
      <c r="D51" s="67">
        <v>1</v>
      </c>
      <c r="E51" s="67" t="s">
        <v>9</v>
      </c>
      <c r="F51" s="67" t="s">
        <v>9</v>
      </c>
      <c r="G51" s="66" t="s">
        <v>9</v>
      </c>
      <c r="H51" s="26" t="s">
        <v>9</v>
      </c>
      <c r="I51" s="26" t="s">
        <v>9</v>
      </c>
    </row>
    <row r="52" spans="1:9" ht="15" thickBot="1" x14ac:dyDescent="0.35">
      <c r="A52" s="9" t="s">
        <v>10</v>
      </c>
      <c r="B52" s="9"/>
      <c r="C52" s="8">
        <v>71</v>
      </c>
      <c r="D52" s="19">
        <v>149</v>
      </c>
      <c r="E52" s="19">
        <v>95</v>
      </c>
      <c r="F52" s="18">
        <v>110</v>
      </c>
      <c r="G52" s="17">
        <v>141</v>
      </c>
      <c r="H52" s="4">
        <f>G52/F52*100-100</f>
        <v>28.181818181818187</v>
      </c>
      <c r="I52" s="4">
        <f>G52/C52*100-100</f>
        <v>98.591549295774655</v>
      </c>
    </row>
    <row r="53" spans="1:9" x14ac:dyDescent="0.3">
      <c r="A53" s="36" t="s">
        <v>8</v>
      </c>
      <c r="B53" s="36">
        <v>1</v>
      </c>
      <c r="C53" s="68">
        <v>2</v>
      </c>
      <c r="D53" s="67">
        <v>10</v>
      </c>
      <c r="E53" s="67">
        <v>2</v>
      </c>
      <c r="F53" s="69">
        <v>5</v>
      </c>
      <c r="G53" s="66">
        <v>8</v>
      </c>
      <c r="H53" s="26">
        <f>G53/F53*100-100</f>
        <v>60</v>
      </c>
      <c r="I53" s="26">
        <f>G53/C53*100-100</f>
        <v>300</v>
      </c>
    </row>
    <row r="54" spans="1:9" x14ac:dyDescent="0.3">
      <c r="A54" s="36" t="s">
        <v>8</v>
      </c>
      <c r="B54" s="36">
        <v>2</v>
      </c>
      <c r="C54" s="68">
        <v>7</v>
      </c>
      <c r="D54" s="67">
        <v>12</v>
      </c>
      <c r="E54" s="67">
        <v>4</v>
      </c>
      <c r="F54" s="69">
        <v>12</v>
      </c>
      <c r="G54" s="66">
        <v>3</v>
      </c>
      <c r="H54" s="26">
        <f>G54/F54*100-100</f>
        <v>-75</v>
      </c>
      <c r="I54" s="21">
        <f>G54/C54*100-100</f>
        <v>-57.142857142857146</v>
      </c>
    </row>
    <row r="55" spans="1:9" x14ac:dyDescent="0.3">
      <c r="A55" s="36" t="s">
        <v>8</v>
      </c>
      <c r="B55" s="36">
        <v>3</v>
      </c>
      <c r="C55" s="68">
        <v>2</v>
      </c>
      <c r="D55" s="67">
        <v>7</v>
      </c>
      <c r="E55" s="67">
        <v>3</v>
      </c>
      <c r="F55" s="69">
        <v>7</v>
      </c>
      <c r="G55" s="66">
        <v>3</v>
      </c>
      <c r="H55" s="26">
        <f>G55/F55*100-100</f>
        <v>-57.142857142857146</v>
      </c>
      <c r="I55" s="21">
        <f>G55/C55*100-100</f>
        <v>50</v>
      </c>
    </row>
    <row r="56" spans="1:9" ht="15" thickBot="1" x14ac:dyDescent="0.35">
      <c r="A56" s="36" t="s">
        <v>8</v>
      </c>
      <c r="B56" s="36">
        <v>4</v>
      </c>
      <c r="C56" s="102" t="s">
        <v>9</v>
      </c>
      <c r="D56" s="67" t="s">
        <v>9</v>
      </c>
      <c r="E56" s="67" t="s">
        <v>9</v>
      </c>
      <c r="F56" s="67" t="s">
        <v>9</v>
      </c>
      <c r="G56" s="66" t="s">
        <v>9</v>
      </c>
      <c r="H56" s="26" t="s">
        <v>9</v>
      </c>
      <c r="I56" s="21" t="s">
        <v>9</v>
      </c>
    </row>
    <row r="57" spans="1:9" ht="15" thickBot="1" x14ac:dyDescent="0.35">
      <c r="A57" s="9" t="s">
        <v>8</v>
      </c>
      <c r="B57" s="9"/>
      <c r="C57" s="8">
        <v>11</v>
      </c>
      <c r="D57" s="19">
        <v>29</v>
      </c>
      <c r="E57" s="19">
        <v>9</v>
      </c>
      <c r="F57" s="18">
        <v>24</v>
      </c>
      <c r="G57" s="150">
        <v>14</v>
      </c>
      <c r="H57" s="4">
        <f>G57/F57*100-100</f>
        <v>-41.666666666666664</v>
      </c>
      <c r="I57" s="4">
        <f>G57/C57*100-100</f>
        <v>27.272727272727266</v>
      </c>
    </row>
    <row r="58" spans="1:9" ht="15" thickBot="1" x14ac:dyDescent="0.35">
      <c r="A58" s="100" t="s">
        <v>22</v>
      </c>
      <c r="B58" s="99"/>
      <c r="C58" s="63">
        <v>166</v>
      </c>
      <c r="D58" s="63">
        <v>321</v>
      </c>
      <c r="E58" s="63">
        <v>183</v>
      </c>
      <c r="F58" s="64">
        <v>224</v>
      </c>
      <c r="G58" s="64">
        <v>230</v>
      </c>
      <c r="H58" s="11">
        <f>G58/F58*100-100</f>
        <v>2.6785714285714164</v>
      </c>
      <c r="I58" s="62">
        <f>G58/C58*100-100</f>
        <v>38.554216867469876</v>
      </c>
    </row>
    <row r="59" spans="1:9" ht="15" thickBot="1" x14ac:dyDescent="0.35">
      <c r="A59" s="146" t="s">
        <v>21</v>
      </c>
      <c r="B59" s="146"/>
      <c r="C59" s="146"/>
      <c r="D59" s="146"/>
      <c r="E59" s="146"/>
      <c r="F59" s="146"/>
      <c r="G59" s="146"/>
      <c r="H59" s="146"/>
      <c r="I59" s="146"/>
    </row>
    <row r="60" spans="1:9" x14ac:dyDescent="0.3">
      <c r="A60" s="141" t="s">
        <v>12</v>
      </c>
      <c r="B60" s="141">
        <v>2</v>
      </c>
      <c r="C60" s="60" t="s">
        <v>9</v>
      </c>
      <c r="D60" s="59" t="s">
        <v>9</v>
      </c>
      <c r="E60" s="59">
        <v>1</v>
      </c>
      <c r="F60" s="59" t="s">
        <v>9</v>
      </c>
      <c r="G60" s="58" t="s">
        <v>9</v>
      </c>
      <c r="H60" s="47" t="s">
        <v>9</v>
      </c>
      <c r="I60" s="47" t="s">
        <v>9</v>
      </c>
    </row>
    <row r="61" spans="1:9" x14ac:dyDescent="0.3">
      <c r="A61" s="141" t="s">
        <v>12</v>
      </c>
      <c r="B61" s="141">
        <v>3</v>
      </c>
      <c r="C61" s="48" t="s">
        <v>9</v>
      </c>
      <c r="D61" s="57" t="s">
        <v>9</v>
      </c>
      <c r="E61" s="57" t="s">
        <v>9</v>
      </c>
      <c r="F61" s="57" t="s">
        <v>9</v>
      </c>
      <c r="G61" s="56" t="s">
        <v>9</v>
      </c>
      <c r="H61" s="47" t="s">
        <v>9</v>
      </c>
      <c r="I61" s="47" t="s">
        <v>9</v>
      </c>
    </row>
    <row r="62" spans="1:9" ht="15" thickBot="1" x14ac:dyDescent="0.35">
      <c r="A62" s="141" t="s">
        <v>12</v>
      </c>
      <c r="B62" s="141">
        <v>4</v>
      </c>
      <c r="C62" s="149" t="s">
        <v>9</v>
      </c>
      <c r="D62" s="148" t="s">
        <v>9</v>
      </c>
      <c r="E62" s="148" t="s">
        <v>9</v>
      </c>
      <c r="F62" s="148" t="s">
        <v>9</v>
      </c>
      <c r="G62" s="147" t="s">
        <v>9</v>
      </c>
      <c r="H62" s="47" t="s">
        <v>9</v>
      </c>
      <c r="I62" s="47" t="s">
        <v>9</v>
      </c>
    </row>
    <row r="63" spans="1:9" ht="15" thickBot="1" x14ac:dyDescent="0.35">
      <c r="A63" s="146" t="s">
        <v>12</v>
      </c>
      <c r="B63" s="146"/>
      <c r="C63" s="145" t="s">
        <v>9</v>
      </c>
      <c r="D63" s="144" t="s">
        <v>9</v>
      </c>
      <c r="E63" s="144">
        <v>1</v>
      </c>
      <c r="F63" s="144" t="s">
        <v>9</v>
      </c>
      <c r="G63" s="143" t="s">
        <v>9</v>
      </c>
      <c r="H63" s="142" t="s">
        <v>9</v>
      </c>
      <c r="I63" s="142" t="s">
        <v>9</v>
      </c>
    </row>
    <row r="64" spans="1:9" x14ac:dyDescent="0.3">
      <c r="A64" s="141" t="s">
        <v>11</v>
      </c>
      <c r="B64" s="141">
        <v>2</v>
      </c>
      <c r="C64" s="33" t="s">
        <v>9</v>
      </c>
      <c r="D64" s="47" t="s">
        <v>9</v>
      </c>
      <c r="E64" s="47" t="s">
        <v>9</v>
      </c>
      <c r="F64" s="47" t="s">
        <v>9</v>
      </c>
      <c r="G64" s="46" t="s">
        <v>9</v>
      </c>
      <c r="H64" s="47" t="s">
        <v>9</v>
      </c>
      <c r="I64" s="21" t="s">
        <v>9</v>
      </c>
    </row>
    <row r="65" spans="1:9" x14ac:dyDescent="0.3">
      <c r="A65" s="34" t="s">
        <v>11</v>
      </c>
      <c r="B65" s="34">
        <v>3</v>
      </c>
      <c r="C65" s="33" t="s">
        <v>9</v>
      </c>
      <c r="D65" s="32" t="s">
        <v>9</v>
      </c>
      <c r="E65" s="32">
        <v>10</v>
      </c>
      <c r="F65" s="32" t="s">
        <v>9</v>
      </c>
      <c r="G65" s="70" t="s">
        <v>9</v>
      </c>
      <c r="H65" s="26" t="s">
        <v>9</v>
      </c>
      <c r="I65" s="21" t="s">
        <v>9</v>
      </c>
    </row>
    <row r="66" spans="1:9" ht="15" thickBot="1" x14ac:dyDescent="0.35">
      <c r="A66" s="34" t="s">
        <v>11</v>
      </c>
      <c r="B66" s="34">
        <v>4</v>
      </c>
      <c r="C66" s="33" t="s">
        <v>9</v>
      </c>
      <c r="D66" s="32" t="s">
        <v>9</v>
      </c>
      <c r="E66" s="32" t="s">
        <v>9</v>
      </c>
      <c r="F66" s="32" t="s">
        <v>9</v>
      </c>
      <c r="G66" s="70" t="s">
        <v>9</v>
      </c>
      <c r="H66" s="26" t="s">
        <v>9</v>
      </c>
      <c r="I66" s="21" t="s">
        <v>9</v>
      </c>
    </row>
    <row r="67" spans="1:9" ht="15" thickBot="1" x14ac:dyDescent="0.35">
      <c r="A67" s="44" t="s">
        <v>20</v>
      </c>
      <c r="B67" s="44"/>
      <c r="C67" s="124" t="s">
        <v>9</v>
      </c>
      <c r="D67" s="123" t="s">
        <v>9</v>
      </c>
      <c r="E67" s="123">
        <v>10</v>
      </c>
      <c r="F67" s="123" t="s">
        <v>9</v>
      </c>
      <c r="G67" s="122" t="s">
        <v>9</v>
      </c>
      <c r="H67" s="4" t="s">
        <v>9</v>
      </c>
      <c r="I67" s="4" t="s">
        <v>9</v>
      </c>
    </row>
    <row r="68" spans="1:9" x14ac:dyDescent="0.3">
      <c r="A68" s="36" t="s">
        <v>10</v>
      </c>
      <c r="B68" s="36">
        <v>2</v>
      </c>
      <c r="C68" s="33" t="s">
        <v>9</v>
      </c>
      <c r="D68" s="140" t="s">
        <v>9</v>
      </c>
      <c r="E68" s="140" t="s">
        <v>9</v>
      </c>
      <c r="F68" s="139">
        <v>1</v>
      </c>
      <c r="G68" s="138" t="s">
        <v>9</v>
      </c>
      <c r="H68" s="26" t="s">
        <v>9</v>
      </c>
      <c r="I68" s="21" t="s">
        <v>9</v>
      </c>
    </row>
    <row r="69" spans="1:9" x14ac:dyDescent="0.3">
      <c r="A69" s="34" t="s">
        <v>10</v>
      </c>
      <c r="B69" s="34">
        <v>3</v>
      </c>
      <c r="C69" s="137" t="s">
        <v>9</v>
      </c>
      <c r="D69" s="32" t="s">
        <v>9</v>
      </c>
      <c r="E69" s="32">
        <v>1</v>
      </c>
      <c r="F69" s="32" t="s">
        <v>9</v>
      </c>
      <c r="G69" s="70">
        <v>5</v>
      </c>
      <c r="H69" s="26" t="s">
        <v>9</v>
      </c>
      <c r="I69" s="21" t="s">
        <v>9</v>
      </c>
    </row>
    <row r="70" spans="1:9" ht="15" thickBot="1" x14ac:dyDescent="0.35">
      <c r="A70" s="34" t="s">
        <v>10</v>
      </c>
      <c r="B70" s="34">
        <v>4</v>
      </c>
      <c r="C70" s="137" t="s">
        <v>9</v>
      </c>
      <c r="D70" s="32" t="s">
        <v>9</v>
      </c>
      <c r="E70" s="32" t="s">
        <v>9</v>
      </c>
      <c r="F70" s="32" t="s">
        <v>9</v>
      </c>
      <c r="G70" s="70">
        <v>1</v>
      </c>
      <c r="H70" s="26" t="s">
        <v>9</v>
      </c>
      <c r="I70" s="21" t="s">
        <v>9</v>
      </c>
    </row>
    <row r="71" spans="1:9" ht="15" thickBot="1" x14ac:dyDescent="0.35">
      <c r="A71" s="44" t="s">
        <v>19</v>
      </c>
      <c r="B71" s="44"/>
      <c r="C71" s="124" t="s">
        <v>9</v>
      </c>
      <c r="D71" s="123" t="s">
        <v>9</v>
      </c>
      <c r="E71" s="123">
        <v>1</v>
      </c>
      <c r="F71" s="136">
        <v>1</v>
      </c>
      <c r="G71" s="135">
        <v>6</v>
      </c>
      <c r="H71" s="4">
        <f>G71/F71*100-100</f>
        <v>500</v>
      </c>
      <c r="I71" s="4" t="s">
        <v>9</v>
      </c>
    </row>
    <row r="72" spans="1:9" x14ac:dyDescent="0.3">
      <c r="A72" s="41" t="s">
        <v>8</v>
      </c>
      <c r="B72" s="41">
        <v>1</v>
      </c>
      <c r="C72" s="134" t="s">
        <v>9</v>
      </c>
      <c r="D72" s="133" t="s">
        <v>9</v>
      </c>
      <c r="E72" s="133" t="s">
        <v>9</v>
      </c>
      <c r="F72" s="133" t="s">
        <v>9</v>
      </c>
      <c r="G72" s="132" t="s">
        <v>9</v>
      </c>
      <c r="H72" s="101" t="s">
        <v>9</v>
      </c>
      <c r="I72" s="101" t="s">
        <v>9</v>
      </c>
    </row>
    <row r="73" spans="1:9" x14ac:dyDescent="0.3">
      <c r="A73" s="41" t="s">
        <v>8</v>
      </c>
      <c r="B73" s="41">
        <v>2</v>
      </c>
      <c r="C73" s="131" t="s">
        <v>9</v>
      </c>
      <c r="D73" s="130" t="s">
        <v>9</v>
      </c>
      <c r="E73" s="130" t="s">
        <v>9</v>
      </c>
      <c r="F73" s="130" t="s">
        <v>9</v>
      </c>
      <c r="G73" s="129" t="s">
        <v>9</v>
      </c>
      <c r="H73" s="26" t="s">
        <v>9</v>
      </c>
      <c r="I73" s="74" t="s">
        <v>9</v>
      </c>
    </row>
    <row r="74" spans="1:9" ht="15" thickBot="1" x14ac:dyDescent="0.35">
      <c r="A74" s="34" t="s">
        <v>8</v>
      </c>
      <c r="B74" s="34">
        <v>3</v>
      </c>
      <c r="C74" s="128" t="s">
        <v>9</v>
      </c>
      <c r="D74" s="127" t="s">
        <v>9</v>
      </c>
      <c r="E74" s="127" t="s">
        <v>9</v>
      </c>
      <c r="F74" s="127" t="s">
        <v>9</v>
      </c>
      <c r="G74" s="126" t="s">
        <v>9</v>
      </c>
      <c r="H74" s="125" t="s">
        <v>9</v>
      </c>
      <c r="I74" s="125" t="s">
        <v>9</v>
      </c>
    </row>
    <row r="75" spans="1:9" ht="15" thickBot="1" x14ac:dyDescent="0.35">
      <c r="A75" s="44" t="s">
        <v>8</v>
      </c>
      <c r="B75" s="44"/>
      <c r="C75" s="124" t="s">
        <v>9</v>
      </c>
      <c r="D75" s="123" t="s">
        <v>9</v>
      </c>
      <c r="E75" s="123" t="s">
        <v>9</v>
      </c>
      <c r="F75" s="123" t="s">
        <v>9</v>
      </c>
      <c r="G75" s="122" t="s">
        <v>9</v>
      </c>
      <c r="H75" s="4" t="s">
        <v>9</v>
      </c>
      <c r="I75" s="4" t="s">
        <v>9</v>
      </c>
    </row>
    <row r="76" spans="1:9" ht="15" thickBot="1" x14ac:dyDescent="0.35">
      <c r="A76" s="121" t="s">
        <v>18</v>
      </c>
      <c r="B76" s="120"/>
      <c r="C76" s="119" t="s">
        <v>9</v>
      </c>
      <c r="D76" s="118" t="s">
        <v>9</v>
      </c>
      <c r="E76" s="118">
        <v>12</v>
      </c>
      <c r="F76" s="117">
        <v>1</v>
      </c>
      <c r="G76" s="117">
        <v>6</v>
      </c>
      <c r="H76" s="11">
        <f>G76/F76*100-100</f>
        <v>500</v>
      </c>
      <c r="I76" s="62" t="s">
        <v>9</v>
      </c>
    </row>
    <row r="77" spans="1:9" ht="15" thickBot="1" x14ac:dyDescent="0.35">
      <c r="A77" s="92" t="s">
        <v>17</v>
      </c>
      <c r="B77" s="92"/>
      <c r="C77" s="92"/>
      <c r="D77" s="92"/>
      <c r="E77" s="92"/>
      <c r="F77" s="92"/>
      <c r="G77" s="92"/>
      <c r="H77" s="92"/>
      <c r="I77" s="116"/>
    </row>
    <row r="78" spans="1:9" x14ac:dyDescent="0.3">
      <c r="A78" s="83" t="s">
        <v>14</v>
      </c>
      <c r="B78" s="83">
        <v>2</v>
      </c>
      <c r="C78" s="115" t="s">
        <v>9</v>
      </c>
      <c r="D78" s="114" t="s">
        <v>9</v>
      </c>
      <c r="E78" s="114" t="s">
        <v>9</v>
      </c>
      <c r="F78" s="114" t="s">
        <v>9</v>
      </c>
      <c r="G78" s="113" t="s">
        <v>9</v>
      </c>
      <c r="H78" s="93" t="s">
        <v>9</v>
      </c>
      <c r="I78" s="93" t="s">
        <v>9</v>
      </c>
    </row>
    <row r="79" spans="1:9" ht="15" thickBot="1" x14ac:dyDescent="0.35">
      <c r="A79" s="83" t="s">
        <v>14</v>
      </c>
      <c r="B79" s="83">
        <v>3</v>
      </c>
      <c r="C79" s="112" t="s">
        <v>9</v>
      </c>
      <c r="D79" s="111" t="s">
        <v>9</v>
      </c>
      <c r="E79" s="111" t="s">
        <v>9</v>
      </c>
      <c r="F79" s="111" t="s">
        <v>9</v>
      </c>
      <c r="G79" s="110" t="s">
        <v>9</v>
      </c>
      <c r="H79" s="93" t="s">
        <v>9</v>
      </c>
      <c r="I79" s="93" t="s">
        <v>9</v>
      </c>
    </row>
    <row r="80" spans="1:9" ht="15" thickBot="1" x14ac:dyDescent="0.35">
      <c r="A80" s="92" t="s">
        <v>14</v>
      </c>
      <c r="B80" s="92"/>
      <c r="C80" s="109"/>
      <c r="D80" s="89" t="s">
        <v>9</v>
      </c>
      <c r="E80" s="89" t="s">
        <v>9</v>
      </c>
      <c r="F80" s="89" t="s">
        <v>9</v>
      </c>
      <c r="G80" s="108" t="s">
        <v>9</v>
      </c>
      <c r="H80" s="89" t="s">
        <v>9</v>
      </c>
      <c r="I80" s="89" t="s">
        <v>9</v>
      </c>
    </row>
    <row r="81" spans="1:9" x14ac:dyDescent="0.3">
      <c r="A81" s="36" t="s">
        <v>12</v>
      </c>
      <c r="B81" s="36">
        <v>1</v>
      </c>
      <c r="C81" s="107" t="s">
        <v>9</v>
      </c>
      <c r="D81" s="106" t="s">
        <v>9</v>
      </c>
      <c r="E81" s="106" t="s">
        <v>9</v>
      </c>
      <c r="F81" s="106" t="s">
        <v>9</v>
      </c>
      <c r="G81" s="105" t="s">
        <v>9</v>
      </c>
      <c r="H81" s="84" t="s">
        <v>9</v>
      </c>
      <c r="I81" s="84" t="s">
        <v>9</v>
      </c>
    </row>
    <row r="82" spans="1:9" x14ac:dyDescent="0.3">
      <c r="A82" s="36" t="s">
        <v>12</v>
      </c>
      <c r="B82" s="36">
        <v>2</v>
      </c>
      <c r="C82" s="29">
        <v>1</v>
      </c>
      <c r="D82" s="23">
        <v>2</v>
      </c>
      <c r="E82" s="23" t="s">
        <v>9</v>
      </c>
      <c r="F82" s="28">
        <v>2</v>
      </c>
      <c r="G82" s="22">
        <v>1</v>
      </c>
      <c r="H82" s="26">
        <f>G82/F82*100-100</f>
        <v>-50</v>
      </c>
      <c r="I82" s="21">
        <f>G82/C82*100-100</f>
        <v>0</v>
      </c>
    </row>
    <row r="83" spans="1:9" x14ac:dyDescent="0.3">
      <c r="A83" s="36" t="s">
        <v>12</v>
      </c>
      <c r="B83" s="36">
        <v>3</v>
      </c>
      <c r="C83" s="68">
        <v>5</v>
      </c>
      <c r="D83" s="67">
        <v>5</v>
      </c>
      <c r="E83" s="67">
        <v>2</v>
      </c>
      <c r="F83" s="69">
        <v>5</v>
      </c>
      <c r="G83" s="66">
        <v>9</v>
      </c>
      <c r="H83" s="26">
        <f>G83/F83*100-100</f>
        <v>80</v>
      </c>
      <c r="I83" s="21">
        <f>G83/C83*100-100</f>
        <v>80</v>
      </c>
    </row>
    <row r="84" spans="1:9" x14ac:dyDescent="0.3">
      <c r="A84" s="36" t="s">
        <v>12</v>
      </c>
      <c r="B84" s="36">
        <v>4</v>
      </c>
      <c r="C84" s="68">
        <v>2</v>
      </c>
      <c r="D84" s="67">
        <v>10</v>
      </c>
      <c r="E84" s="67">
        <v>4</v>
      </c>
      <c r="F84" s="69">
        <v>6</v>
      </c>
      <c r="G84" s="66">
        <v>7</v>
      </c>
      <c r="H84" s="21">
        <f>G84/F84*100-100</f>
        <v>16.666666666666671</v>
      </c>
      <c r="I84" s="21">
        <f>G84/C84*100-100</f>
        <v>250</v>
      </c>
    </row>
    <row r="85" spans="1:9" ht="15" thickBot="1" x14ac:dyDescent="0.35">
      <c r="A85" s="36" t="s">
        <v>12</v>
      </c>
      <c r="B85" s="36">
        <v>5</v>
      </c>
      <c r="C85" s="68" t="s">
        <v>9</v>
      </c>
      <c r="D85" s="67" t="s">
        <v>9</v>
      </c>
      <c r="E85" s="67" t="s">
        <v>9</v>
      </c>
      <c r="F85" s="69" t="s">
        <v>9</v>
      </c>
      <c r="G85" s="104" t="s">
        <v>9</v>
      </c>
      <c r="H85" s="21" t="s">
        <v>9</v>
      </c>
      <c r="I85" s="21" t="s">
        <v>9</v>
      </c>
    </row>
    <row r="86" spans="1:9" ht="15" thickBot="1" x14ac:dyDescent="0.35">
      <c r="A86" s="9" t="s">
        <v>12</v>
      </c>
      <c r="B86" s="9"/>
      <c r="C86" s="8">
        <v>8</v>
      </c>
      <c r="D86" s="19">
        <v>17</v>
      </c>
      <c r="E86" s="19">
        <v>6</v>
      </c>
      <c r="F86" s="18">
        <v>13</v>
      </c>
      <c r="G86" s="17">
        <v>17</v>
      </c>
      <c r="H86" s="3">
        <f>G86/F86*100-100</f>
        <v>30.769230769230774</v>
      </c>
      <c r="I86" s="3">
        <f>G86/C86*100-100</f>
        <v>112.5</v>
      </c>
    </row>
    <row r="87" spans="1:9" x14ac:dyDescent="0.3">
      <c r="A87" s="36" t="s">
        <v>11</v>
      </c>
      <c r="B87" s="36">
        <v>1</v>
      </c>
      <c r="C87" s="68" t="s">
        <v>9</v>
      </c>
      <c r="D87" s="67" t="s">
        <v>9</v>
      </c>
      <c r="E87" s="67" t="s">
        <v>9</v>
      </c>
      <c r="F87" s="67" t="s">
        <v>9</v>
      </c>
      <c r="G87" s="66">
        <v>2</v>
      </c>
      <c r="H87" s="21" t="s">
        <v>9</v>
      </c>
      <c r="I87" s="21" t="s">
        <v>9</v>
      </c>
    </row>
    <row r="88" spans="1:9" x14ac:dyDescent="0.3">
      <c r="A88" s="36" t="s">
        <v>11</v>
      </c>
      <c r="B88" s="36">
        <v>2</v>
      </c>
      <c r="C88" s="68">
        <v>10</v>
      </c>
      <c r="D88" s="67">
        <v>28</v>
      </c>
      <c r="E88" s="67">
        <v>10</v>
      </c>
      <c r="F88" s="69">
        <v>7</v>
      </c>
      <c r="G88" s="66">
        <v>8</v>
      </c>
      <c r="H88" s="21">
        <f>G88/F88*100-100</f>
        <v>14.285714285714278</v>
      </c>
      <c r="I88" s="21">
        <f>G88/C88*100-100</f>
        <v>-20</v>
      </c>
    </row>
    <row r="89" spans="1:9" x14ac:dyDescent="0.3">
      <c r="A89" s="36" t="s">
        <v>11</v>
      </c>
      <c r="B89" s="36">
        <v>3</v>
      </c>
      <c r="C89" s="68">
        <v>19</v>
      </c>
      <c r="D89" s="67">
        <v>46</v>
      </c>
      <c r="E89" s="67">
        <v>44</v>
      </c>
      <c r="F89" s="69">
        <v>37</v>
      </c>
      <c r="G89" s="66">
        <v>32</v>
      </c>
      <c r="H89" s="26">
        <f>G89/F89*100-100</f>
        <v>-13.513513513513516</v>
      </c>
      <c r="I89" s="21">
        <f>G89/C89*100-100</f>
        <v>68.421052631578931</v>
      </c>
    </row>
    <row r="90" spans="1:9" x14ac:dyDescent="0.3">
      <c r="A90" s="36" t="s">
        <v>11</v>
      </c>
      <c r="B90" s="36">
        <v>4</v>
      </c>
      <c r="C90" s="68">
        <v>26</v>
      </c>
      <c r="D90" s="67">
        <v>51</v>
      </c>
      <c r="E90" s="67">
        <v>26</v>
      </c>
      <c r="F90" s="69">
        <v>27</v>
      </c>
      <c r="G90" s="66">
        <v>27</v>
      </c>
      <c r="H90" s="26">
        <f>G90/F90*100-100</f>
        <v>0</v>
      </c>
      <c r="I90" s="21">
        <f>G90/C90*100-100</f>
        <v>3.8461538461538538</v>
      </c>
    </row>
    <row r="91" spans="1:9" ht="15" thickBot="1" x14ac:dyDescent="0.35">
      <c r="A91" s="36" t="s">
        <v>11</v>
      </c>
      <c r="B91" s="36">
        <v>5</v>
      </c>
      <c r="C91" s="29" t="s">
        <v>9</v>
      </c>
      <c r="D91" s="23">
        <v>1</v>
      </c>
      <c r="E91" s="23">
        <v>4</v>
      </c>
      <c r="F91" s="28">
        <v>3</v>
      </c>
      <c r="G91" s="22">
        <v>4</v>
      </c>
      <c r="H91" s="26">
        <f>G91/F91*100-100</f>
        <v>33.333333333333314</v>
      </c>
      <c r="I91" s="21" t="s">
        <v>9</v>
      </c>
    </row>
    <row r="92" spans="1:9" ht="15" thickBot="1" x14ac:dyDescent="0.35">
      <c r="A92" s="9" t="s">
        <v>11</v>
      </c>
      <c r="B92" s="9"/>
      <c r="C92" s="8">
        <v>55</v>
      </c>
      <c r="D92" s="19">
        <v>126</v>
      </c>
      <c r="E92" s="19">
        <v>84</v>
      </c>
      <c r="F92" s="18">
        <v>74</v>
      </c>
      <c r="G92" s="17">
        <v>73</v>
      </c>
      <c r="H92" s="4">
        <f>G92/F92*100-100</f>
        <v>-1.3513513513513544</v>
      </c>
      <c r="I92" s="4">
        <f>G92/C92*100-100</f>
        <v>32.727272727272748</v>
      </c>
    </row>
    <row r="93" spans="1:9" x14ac:dyDescent="0.3">
      <c r="A93" s="36" t="s">
        <v>10</v>
      </c>
      <c r="B93" s="36">
        <v>1</v>
      </c>
      <c r="C93" s="103">
        <v>5</v>
      </c>
      <c r="D93" s="67">
        <v>4</v>
      </c>
      <c r="E93" s="67">
        <v>12</v>
      </c>
      <c r="F93" s="69">
        <v>8</v>
      </c>
      <c r="G93" s="66">
        <v>11</v>
      </c>
      <c r="H93" s="21">
        <f>G93/F93*100-100</f>
        <v>37.5</v>
      </c>
      <c r="I93" s="21">
        <f>G93/C93*100-100</f>
        <v>120.00000000000003</v>
      </c>
    </row>
    <row r="94" spans="1:9" x14ac:dyDescent="0.3">
      <c r="A94" s="36" t="s">
        <v>10</v>
      </c>
      <c r="B94" s="36">
        <v>2</v>
      </c>
      <c r="C94" s="68">
        <v>107</v>
      </c>
      <c r="D94" s="67">
        <v>75</v>
      </c>
      <c r="E94" s="67">
        <v>112</v>
      </c>
      <c r="F94" s="69">
        <v>83</v>
      </c>
      <c r="G94" s="66">
        <v>87</v>
      </c>
      <c r="H94" s="26">
        <f>G94/F94*100-100</f>
        <v>4.8192771084337238</v>
      </c>
      <c r="I94" s="21">
        <f>G94/C94*100-100</f>
        <v>-18.691588785046733</v>
      </c>
    </row>
    <row r="95" spans="1:9" x14ac:dyDescent="0.3">
      <c r="A95" s="36" t="s">
        <v>10</v>
      </c>
      <c r="B95" s="36">
        <v>3</v>
      </c>
      <c r="C95" s="68">
        <v>327</v>
      </c>
      <c r="D95" s="67">
        <v>276</v>
      </c>
      <c r="E95" s="67">
        <v>332</v>
      </c>
      <c r="F95" s="69">
        <v>306</v>
      </c>
      <c r="G95" s="66">
        <v>320</v>
      </c>
      <c r="H95" s="26">
        <f>G95/F95*100-100</f>
        <v>4.5751633986928226</v>
      </c>
      <c r="I95" s="21">
        <f>G95/C95*100-100</f>
        <v>-2.140672782874617</v>
      </c>
    </row>
    <row r="96" spans="1:9" x14ac:dyDescent="0.3">
      <c r="A96" s="36" t="s">
        <v>10</v>
      </c>
      <c r="B96" s="36">
        <v>4</v>
      </c>
      <c r="C96" s="68">
        <v>70</v>
      </c>
      <c r="D96" s="67">
        <v>119</v>
      </c>
      <c r="E96" s="67">
        <v>115</v>
      </c>
      <c r="F96" s="69">
        <v>76</v>
      </c>
      <c r="G96" s="66">
        <v>79</v>
      </c>
      <c r="H96" s="26">
        <f>G96/F96*100-100</f>
        <v>3.9473684210526301</v>
      </c>
      <c r="I96" s="21">
        <f>G96/C96*100-100</f>
        <v>12.857142857142861</v>
      </c>
    </row>
    <row r="97" spans="1:9" ht="15" thickBot="1" x14ac:dyDescent="0.35">
      <c r="A97" s="36" t="s">
        <v>10</v>
      </c>
      <c r="B97" s="36">
        <v>5</v>
      </c>
      <c r="C97" s="68">
        <v>2</v>
      </c>
      <c r="D97" s="67">
        <v>2</v>
      </c>
      <c r="E97" s="67">
        <v>2</v>
      </c>
      <c r="F97" s="69">
        <v>2</v>
      </c>
      <c r="G97" s="66">
        <v>3</v>
      </c>
      <c r="H97" s="26">
        <f>G97/F97*100-100</f>
        <v>50</v>
      </c>
      <c r="I97" s="21">
        <f>G97/C97*100-100</f>
        <v>50</v>
      </c>
    </row>
    <row r="98" spans="1:9" ht="15" thickBot="1" x14ac:dyDescent="0.35">
      <c r="A98" s="9" t="s">
        <v>10</v>
      </c>
      <c r="B98" s="9"/>
      <c r="C98" s="8">
        <v>511</v>
      </c>
      <c r="D98" s="19">
        <v>476</v>
      </c>
      <c r="E98" s="19">
        <v>573</v>
      </c>
      <c r="F98" s="18">
        <v>475</v>
      </c>
      <c r="G98" s="17">
        <v>500</v>
      </c>
      <c r="H98" s="4">
        <f>G98/F98*100-100</f>
        <v>5.2631578947368354</v>
      </c>
      <c r="I98" s="4">
        <f>G98/C98*100-100</f>
        <v>-2.1526418786692858</v>
      </c>
    </row>
    <row r="99" spans="1:9" x14ac:dyDescent="0.3">
      <c r="A99" s="36" t="s">
        <v>8</v>
      </c>
      <c r="B99" s="36">
        <v>1</v>
      </c>
      <c r="C99" s="68">
        <v>230</v>
      </c>
      <c r="D99" s="67">
        <v>222</v>
      </c>
      <c r="E99" s="67">
        <v>258</v>
      </c>
      <c r="F99" s="69">
        <v>235</v>
      </c>
      <c r="G99" s="66">
        <v>234</v>
      </c>
      <c r="H99" s="26">
        <f>G99/F99*100-100</f>
        <v>-0.42553191489361097</v>
      </c>
      <c r="I99" s="26">
        <f>G99/C99*100-100</f>
        <v>1.7391304347825951</v>
      </c>
    </row>
    <row r="100" spans="1:9" x14ac:dyDescent="0.3">
      <c r="A100" s="36" t="s">
        <v>8</v>
      </c>
      <c r="B100" s="36">
        <v>2</v>
      </c>
      <c r="C100" s="68">
        <v>357</v>
      </c>
      <c r="D100" s="67">
        <v>224</v>
      </c>
      <c r="E100" s="67">
        <v>284</v>
      </c>
      <c r="F100" s="69">
        <v>265</v>
      </c>
      <c r="G100" s="66">
        <v>244</v>
      </c>
      <c r="H100" s="26">
        <f>G100/F100*100-100</f>
        <v>-7.9245283018867951</v>
      </c>
      <c r="I100" s="26">
        <f>G100/C100*100-100</f>
        <v>-31.652661064425772</v>
      </c>
    </row>
    <row r="101" spans="1:9" x14ac:dyDescent="0.3">
      <c r="A101" s="36" t="s">
        <v>8</v>
      </c>
      <c r="B101" s="36">
        <v>3</v>
      </c>
      <c r="C101" s="68">
        <v>169</v>
      </c>
      <c r="D101" s="67">
        <v>152</v>
      </c>
      <c r="E101" s="67">
        <v>204</v>
      </c>
      <c r="F101" s="69">
        <v>153</v>
      </c>
      <c r="G101" s="66">
        <v>172</v>
      </c>
      <c r="H101" s="26">
        <f>G101/F101*100-100</f>
        <v>12.41830065359477</v>
      </c>
      <c r="I101" s="26">
        <f>G101/C101*100-100</f>
        <v>1.7751479289940875</v>
      </c>
    </row>
    <row r="102" spans="1:9" x14ac:dyDescent="0.3">
      <c r="A102" s="36" t="s">
        <v>8</v>
      </c>
      <c r="B102" s="36">
        <v>4</v>
      </c>
      <c r="C102" s="68">
        <v>14</v>
      </c>
      <c r="D102" s="67">
        <v>34</v>
      </c>
      <c r="E102" s="67">
        <v>17</v>
      </c>
      <c r="F102" s="69">
        <v>17</v>
      </c>
      <c r="G102" s="66">
        <v>16</v>
      </c>
      <c r="H102" s="26">
        <f>G102/F102*100-100</f>
        <v>-5.8823529411764781</v>
      </c>
      <c r="I102" s="26">
        <f>G102/C102*100-100</f>
        <v>14.285714285714278</v>
      </c>
    </row>
    <row r="103" spans="1:9" ht="15" thickBot="1" x14ac:dyDescent="0.35">
      <c r="A103" s="36" t="s">
        <v>8</v>
      </c>
      <c r="B103" s="36">
        <v>5</v>
      </c>
      <c r="C103" s="102" t="s">
        <v>9</v>
      </c>
      <c r="D103" s="67" t="s">
        <v>9</v>
      </c>
      <c r="E103" s="67" t="s">
        <v>9</v>
      </c>
      <c r="F103" s="67" t="s">
        <v>9</v>
      </c>
      <c r="G103" s="66" t="s">
        <v>9</v>
      </c>
      <c r="H103" s="26" t="s">
        <v>9</v>
      </c>
      <c r="I103" s="26" t="s">
        <v>9</v>
      </c>
    </row>
    <row r="104" spans="1:9" ht="15" thickBot="1" x14ac:dyDescent="0.35">
      <c r="A104" s="9" t="s">
        <v>8</v>
      </c>
      <c r="B104" s="9"/>
      <c r="C104" s="8">
        <v>770</v>
      </c>
      <c r="D104" s="19">
        <v>632</v>
      </c>
      <c r="E104" s="19">
        <v>763</v>
      </c>
      <c r="F104" s="18">
        <v>670</v>
      </c>
      <c r="G104" s="17">
        <v>666</v>
      </c>
      <c r="H104" s="101">
        <f>G104/F104*100-100</f>
        <v>-0.59701492537313072</v>
      </c>
      <c r="I104" s="101">
        <f>G104/C104*100-100</f>
        <v>-13.506493506493513</v>
      </c>
    </row>
    <row r="105" spans="1:9" ht="15" thickBot="1" x14ac:dyDescent="0.35">
      <c r="A105" s="100" t="s">
        <v>16</v>
      </c>
      <c r="B105" s="99"/>
      <c r="C105" s="63">
        <v>1344</v>
      </c>
      <c r="D105" s="63">
        <v>1251</v>
      </c>
      <c r="E105" s="63">
        <v>1426</v>
      </c>
      <c r="F105" s="64">
        <v>1232</v>
      </c>
      <c r="G105" s="64">
        <v>1256</v>
      </c>
      <c r="H105" s="11">
        <f>G105/F105*100-100</f>
        <v>1.9480519480519405</v>
      </c>
      <c r="I105" s="62">
        <f>G105/C105*100-100</f>
        <v>-6.547619047619051</v>
      </c>
    </row>
    <row r="106" spans="1:9" ht="15" thickBot="1" x14ac:dyDescent="0.35">
      <c r="A106" s="92" t="s">
        <v>15</v>
      </c>
      <c r="B106" s="92"/>
      <c r="C106" s="92"/>
      <c r="D106" s="92"/>
      <c r="E106" s="92"/>
      <c r="F106" s="92"/>
      <c r="G106" s="92"/>
      <c r="H106" s="92"/>
      <c r="I106" s="92"/>
    </row>
    <row r="107" spans="1:9" x14ac:dyDescent="0.3">
      <c r="A107" s="98" t="s">
        <v>14</v>
      </c>
      <c r="B107" s="98">
        <v>2</v>
      </c>
      <c r="C107" s="97" t="s">
        <v>9</v>
      </c>
      <c r="D107" s="95" t="s">
        <v>9</v>
      </c>
      <c r="E107" s="95" t="s">
        <v>9</v>
      </c>
      <c r="F107" s="95" t="s">
        <v>9</v>
      </c>
      <c r="G107" s="96" t="s">
        <v>9</v>
      </c>
      <c r="H107" s="95" t="s">
        <v>9</v>
      </c>
      <c r="I107" s="95" t="s">
        <v>9</v>
      </c>
    </row>
    <row r="108" spans="1:9" x14ac:dyDescent="0.3">
      <c r="A108" s="83" t="s">
        <v>14</v>
      </c>
      <c r="B108" s="83">
        <v>3</v>
      </c>
      <c r="C108" s="68" t="s">
        <v>9</v>
      </c>
      <c r="D108" s="93" t="s">
        <v>9</v>
      </c>
      <c r="E108" s="93" t="s">
        <v>9</v>
      </c>
      <c r="F108" s="93" t="s">
        <v>9</v>
      </c>
      <c r="G108" s="94" t="s">
        <v>9</v>
      </c>
      <c r="H108" s="93" t="s">
        <v>9</v>
      </c>
      <c r="I108" s="93" t="s">
        <v>9</v>
      </c>
    </row>
    <row r="109" spans="1:9" ht="15" thickBot="1" x14ac:dyDescent="0.35">
      <c r="A109" s="83" t="s">
        <v>14</v>
      </c>
      <c r="B109" s="83">
        <v>4</v>
      </c>
      <c r="C109" s="33" t="s">
        <v>9</v>
      </c>
      <c r="D109" s="82" t="s">
        <v>9</v>
      </c>
      <c r="E109" s="82" t="s">
        <v>9</v>
      </c>
      <c r="F109" s="82" t="s">
        <v>9</v>
      </c>
      <c r="G109" s="80" t="s">
        <v>9</v>
      </c>
      <c r="H109" s="93" t="s">
        <v>9</v>
      </c>
      <c r="I109" s="93" t="s">
        <v>9</v>
      </c>
    </row>
    <row r="110" spans="1:9" ht="15" thickBot="1" x14ac:dyDescent="0.35">
      <c r="A110" s="92" t="s">
        <v>14</v>
      </c>
      <c r="B110" s="92"/>
      <c r="C110" s="8" t="s">
        <v>9</v>
      </c>
      <c r="D110" s="91" t="s">
        <v>9</v>
      </c>
      <c r="E110" s="91" t="s">
        <v>9</v>
      </c>
      <c r="F110" s="91">
        <v>1</v>
      </c>
      <c r="G110" s="90" t="s">
        <v>9</v>
      </c>
      <c r="H110" s="4" t="s">
        <v>9</v>
      </c>
      <c r="I110" s="89" t="s">
        <v>9</v>
      </c>
    </row>
    <row r="111" spans="1:9" x14ac:dyDescent="0.3">
      <c r="A111" s="88" t="s">
        <v>12</v>
      </c>
      <c r="B111" s="88">
        <v>1</v>
      </c>
      <c r="C111" s="77" t="s">
        <v>9</v>
      </c>
      <c r="D111" s="87" t="s">
        <v>9</v>
      </c>
      <c r="E111" s="87" t="s">
        <v>9</v>
      </c>
      <c r="F111" s="87" t="s">
        <v>9</v>
      </c>
      <c r="G111" s="86"/>
      <c r="H111" s="85" t="s">
        <v>9</v>
      </c>
      <c r="I111" s="84" t="s">
        <v>9</v>
      </c>
    </row>
    <row r="112" spans="1:9" x14ac:dyDescent="0.3">
      <c r="A112" s="83" t="s">
        <v>12</v>
      </c>
      <c r="B112" s="34">
        <v>2</v>
      </c>
      <c r="C112" s="68" t="s">
        <v>9</v>
      </c>
      <c r="D112" s="82">
        <v>2</v>
      </c>
      <c r="E112" s="82">
        <v>3</v>
      </c>
      <c r="F112" s="81">
        <v>8</v>
      </c>
      <c r="G112" s="80">
        <v>2</v>
      </c>
      <c r="H112" s="79">
        <f>G112/F112*100-100</f>
        <v>-75</v>
      </c>
      <c r="I112" s="79" t="s">
        <v>9</v>
      </c>
    </row>
    <row r="113" spans="1:9" x14ac:dyDescent="0.3">
      <c r="A113" s="34" t="s">
        <v>12</v>
      </c>
      <c r="B113" s="36">
        <v>3</v>
      </c>
      <c r="C113" s="68">
        <v>6</v>
      </c>
      <c r="D113" s="32">
        <v>11</v>
      </c>
      <c r="E113" s="32">
        <v>4</v>
      </c>
      <c r="F113" s="31">
        <v>9</v>
      </c>
      <c r="G113" s="70">
        <v>27</v>
      </c>
      <c r="H113" s="26">
        <f>G113/F113*100-100</f>
        <v>200</v>
      </c>
      <c r="I113" s="79">
        <f>G113/C113*100-100</f>
        <v>350</v>
      </c>
    </row>
    <row r="114" spans="1:9" x14ac:dyDescent="0.3">
      <c r="A114" s="36" t="s">
        <v>12</v>
      </c>
      <c r="B114" s="34">
        <v>4</v>
      </c>
      <c r="C114" s="68" t="s">
        <v>9</v>
      </c>
      <c r="D114" s="32">
        <v>5</v>
      </c>
      <c r="E114" s="32">
        <v>1</v>
      </c>
      <c r="F114" s="31">
        <v>2</v>
      </c>
      <c r="G114" s="70">
        <v>1</v>
      </c>
      <c r="H114" s="79">
        <f>G114/F114*100-100</f>
        <v>-50</v>
      </c>
      <c r="I114" s="79" t="s">
        <v>9</v>
      </c>
    </row>
    <row r="115" spans="1:9" ht="15" thickBot="1" x14ac:dyDescent="0.35">
      <c r="A115" s="34" t="s">
        <v>12</v>
      </c>
      <c r="B115" s="34">
        <v>5</v>
      </c>
      <c r="C115" s="68" t="s">
        <v>9</v>
      </c>
      <c r="D115" s="32" t="s">
        <v>9</v>
      </c>
      <c r="E115" s="32">
        <v>1</v>
      </c>
      <c r="F115" s="32" t="s">
        <v>9</v>
      </c>
      <c r="G115" s="70" t="s">
        <v>9</v>
      </c>
      <c r="H115" s="79" t="s">
        <v>9</v>
      </c>
      <c r="I115" s="79" t="s">
        <v>9</v>
      </c>
    </row>
    <row r="116" spans="1:9" ht="15" thickBot="1" x14ac:dyDescent="0.35">
      <c r="A116" s="9" t="s">
        <v>12</v>
      </c>
      <c r="B116" s="9"/>
      <c r="C116" s="8">
        <v>6</v>
      </c>
      <c r="D116" s="19">
        <v>18</v>
      </c>
      <c r="E116" s="19">
        <v>9</v>
      </c>
      <c r="F116" s="19">
        <v>19</v>
      </c>
      <c r="G116" s="17">
        <v>30</v>
      </c>
      <c r="H116" s="3">
        <f>G116/F116*100-100</f>
        <v>57.89473684210526</v>
      </c>
      <c r="I116" s="3">
        <f>G116/C116*100-100</f>
        <v>400</v>
      </c>
    </row>
    <row r="117" spans="1:9" x14ac:dyDescent="0.3">
      <c r="A117" s="78" t="s">
        <v>11</v>
      </c>
      <c r="B117" s="78">
        <v>1</v>
      </c>
      <c r="C117" s="77" t="s">
        <v>9</v>
      </c>
      <c r="D117" s="76" t="s">
        <v>9</v>
      </c>
      <c r="E117" s="76" t="s">
        <v>9</v>
      </c>
      <c r="F117" s="76" t="s">
        <v>9</v>
      </c>
      <c r="G117" s="75" t="s">
        <v>9</v>
      </c>
      <c r="H117" s="74" t="s">
        <v>9</v>
      </c>
      <c r="I117" s="21" t="s">
        <v>9</v>
      </c>
    </row>
    <row r="118" spans="1:9" x14ac:dyDescent="0.3">
      <c r="A118" s="36" t="s">
        <v>11</v>
      </c>
      <c r="B118" s="36">
        <v>2</v>
      </c>
      <c r="C118" s="68">
        <v>15</v>
      </c>
      <c r="D118" s="67">
        <v>11</v>
      </c>
      <c r="E118" s="67">
        <v>17</v>
      </c>
      <c r="F118" s="69">
        <v>14</v>
      </c>
      <c r="G118" s="66">
        <v>15</v>
      </c>
      <c r="H118" s="26">
        <f>G118/F118*100-100</f>
        <v>7.1428571428571388</v>
      </c>
      <c r="I118" s="21">
        <f>G118/C118*100-100</f>
        <v>0</v>
      </c>
    </row>
    <row r="119" spans="1:9" x14ac:dyDescent="0.3">
      <c r="A119" s="36" t="s">
        <v>11</v>
      </c>
      <c r="B119" s="36">
        <v>3</v>
      </c>
      <c r="C119" s="68">
        <v>65</v>
      </c>
      <c r="D119" s="67">
        <v>31</v>
      </c>
      <c r="E119" s="67">
        <v>67</v>
      </c>
      <c r="F119" s="69">
        <v>29</v>
      </c>
      <c r="G119" s="66">
        <v>57</v>
      </c>
      <c r="H119" s="26">
        <f>G119/F119*100-100</f>
        <v>96.551724137931018</v>
      </c>
      <c r="I119" s="26">
        <f>G119/C119*100-100</f>
        <v>-12.307692307692307</v>
      </c>
    </row>
    <row r="120" spans="1:9" x14ac:dyDescent="0.3">
      <c r="A120" s="36" t="s">
        <v>11</v>
      </c>
      <c r="B120" s="36">
        <v>4</v>
      </c>
      <c r="C120" s="68">
        <v>16</v>
      </c>
      <c r="D120" s="67">
        <v>31</v>
      </c>
      <c r="E120" s="67">
        <v>17</v>
      </c>
      <c r="F120" s="69">
        <v>18</v>
      </c>
      <c r="G120" s="66">
        <v>23</v>
      </c>
      <c r="H120" s="26">
        <f>G120/F120*100-100</f>
        <v>27.777777777777771</v>
      </c>
      <c r="I120" s="26">
        <f>G120/C120*100-100</f>
        <v>43.75</v>
      </c>
    </row>
    <row r="121" spans="1:9" ht="15" thickBot="1" x14ac:dyDescent="0.35">
      <c r="A121" s="36" t="s">
        <v>11</v>
      </c>
      <c r="B121" s="36">
        <v>5</v>
      </c>
      <c r="C121" s="68" t="s">
        <v>9</v>
      </c>
      <c r="D121" s="73">
        <v>2</v>
      </c>
      <c r="E121" s="73">
        <v>1</v>
      </c>
      <c r="F121" s="72">
        <v>1</v>
      </c>
      <c r="G121" s="71">
        <v>2</v>
      </c>
      <c r="H121" s="26">
        <f>G121/F121*100-100</f>
        <v>100</v>
      </c>
      <c r="I121" s="26" t="s">
        <v>9</v>
      </c>
    </row>
    <row r="122" spans="1:9" ht="15" thickBot="1" x14ac:dyDescent="0.35">
      <c r="A122" s="9" t="s">
        <v>11</v>
      </c>
      <c r="B122" s="9"/>
      <c r="C122" s="8">
        <v>96</v>
      </c>
      <c r="D122" s="19">
        <v>75</v>
      </c>
      <c r="E122" s="19">
        <v>102</v>
      </c>
      <c r="F122" s="18">
        <v>62</v>
      </c>
      <c r="G122" s="17">
        <v>97</v>
      </c>
      <c r="H122" s="4">
        <f>G122/F122*100-100</f>
        <v>56.451612903225794</v>
      </c>
      <c r="I122" s="4">
        <f>G122/C122*100-100</f>
        <v>1.0416666666666714</v>
      </c>
    </row>
    <row r="123" spans="1:9" x14ac:dyDescent="0.3">
      <c r="A123" s="36" t="s">
        <v>10</v>
      </c>
      <c r="B123" s="36">
        <v>1</v>
      </c>
      <c r="C123" s="68">
        <v>3</v>
      </c>
      <c r="D123" s="67" t="s">
        <v>9</v>
      </c>
      <c r="E123" s="67">
        <v>5</v>
      </c>
      <c r="F123" s="69">
        <v>3</v>
      </c>
      <c r="G123" s="66">
        <v>3</v>
      </c>
      <c r="H123" s="26">
        <f>G123/F123*100-100</f>
        <v>0</v>
      </c>
      <c r="I123" s="26">
        <f>G123/C123*100-100</f>
        <v>0</v>
      </c>
    </row>
    <row r="124" spans="1:9" x14ac:dyDescent="0.3">
      <c r="A124" s="36" t="s">
        <v>10</v>
      </c>
      <c r="B124" s="36">
        <v>2</v>
      </c>
      <c r="C124" s="68">
        <v>58</v>
      </c>
      <c r="D124" s="67">
        <v>45</v>
      </c>
      <c r="E124" s="67">
        <v>38</v>
      </c>
      <c r="F124" s="69">
        <v>50</v>
      </c>
      <c r="G124" s="66">
        <v>44</v>
      </c>
      <c r="H124" s="26">
        <f>G124/F124*100-100</f>
        <v>-12</v>
      </c>
      <c r="I124" s="26">
        <f>G124/C124*100-100</f>
        <v>-24.137931034482762</v>
      </c>
    </row>
    <row r="125" spans="1:9" x14ac:dyDescent="0.3">
      <c r="A125" s="36" t="s">
        <v>10</v>
      </c>
      <c r="B125" s="36">
        <v>3</v>
      </c>
      <c r="C125" s="68">
        <v>122</v>
      </c>
      <c r="D125" s="67">
        <v>157</v>
      </c>
      <c r="E125" s="67">
        <v>130</v>
      </c>
      <c r="F125" s="69">
        <v>111</v>
      </c>
      <c r="G125" s="66">
        <v>101</v>
      </c>
      <c r="H125" s="26">
        <f>G125/F125*100-100</f>
        <v>-9.0090090090090058</v>
      </c>
      <c r="I125" s="26">
        <f>G125/C125*100-100</f>
        <v>-17.213114754098356</v>
      </c>
    </row>
    <row r="126" spans="1:9" x14ac:dyDescent="0.3">
      <c r="A126" s="36" t="s">
        <v>10</v>
      </c>
      <c r="B126" s="36">
        <v>4</v>
      </c>
      <c r="C126" s="68">
        <v>15</v>
      </c>
      <c r="D126" s="67">
        <v>32</v>
      </c>
      <c r="E126" s="67">
        <v>44</v>
      </c>
      <c r="F126" s="69">
        <v>24</v>
      </c>
      <c r="G126" s="66">
        <v>14</v>
      </c>
      <c r="H126" s="26">
        <f>G126/F126*100-100</f>
        <v>-41.666666666666664</v>
      </c>
      <c r="I126" s="26">
        <f>G126/C126*100-100</f>
        <v>-6.6666666666666714</v>
      </c>
    </row>
    <row r="127" spans="1:9" ht="15" thickBot="1" x14ac:dyDescent="0.35">
      <c r="A127" s="36" t="s">
        <v>10</v>
      </c>
      <c r="B127" s="36">
        <v>5</v>
      </c>
      <c r="C127" s="33" t="s">
        <v>9</v>
      </c>
      <c r="D127" s="32">
        <v>1</v>
      </c>
      <c r="E127" s="32">
        <v>3</v>
      </c>
      <c r="F127" s="32" t="s">
        <v>9</v>
      </c>
      <c r="G127" s="70">
        <v>1</v>
      </c>
      <c r="H127" s="26" t="s">
        <v>9</v>
      </c>
      <c r="I127" s="26" t="s">
        <v>9</v>
      </c>
    </row>
    <row r="128" spans="1:9" ht="15" thickBot="1" x14ac:dyDescent="0.35">
      <c r="A128" s="9" t="s">
        <v>10</v>
      </c>
      <c r="B128" s="9"/>
      <c r="C128" s="8">
        <v>198</v>
      </c>
      <c r="D128" s="19">
        <v>235</v>
      </c>
      <c r="E128" s="19">
        <v>220</v>
      </c>
      <c r="F128" s="18">
        <v>188</v>
      </c>
      <c r="G128" s="17">
        <v>163</v>
      </c>
      <c r="H128" s="4">
        <f>G128/F128*100-100</f>
        <v>-13.297872340425528</v>
      </c>
      <c r="I128" s="4">
        <f>G128/C128*100-100</f>
        <v>-17.676767676767682</v>
      </c>
    </row>
    <row r="129" spans="1:9" x14ac:dyDescent="0.3">
      <c r="A129" s="36" t="s">
        <v>8</v>
      </c>
      <c r="B129" s="36">
        <v>1</v>
      </c>
      <c r="C129" s="68">
        <v>19</v>
      </c>
      <c r="D129" s="67">
        <v>12</v>
      </c>
      <c r="E129" s="67">
        <v>18</v>
      </c>
      <c r="F129" s="69">
        <v>10</v>
      </c>
      <c r="G129" s="66">
        <v>18</v>
      </c>
      <c r="H129" s="26">
        <f>G129/F129*100-100</f>
        <v>80</v>
      </c>
      <c r="I129" s="26">
        <f>G129/C129*100-100</f>
        <v>-5.2631578947368496</v>
      </c>
    </row>
    <row r="130" spans="1:9" x14ac:dyDescent="0.3">
      <c r="A130" s="36" t="s">
        <v>8</v>
      </c>
      <c r="B130" s="36">
        <v>2</v>
      </c>
      <c r="C130" s="68">
        <v>44</v>
      </c>
      <c r="D130" s="67">
        <v>27</v>
      </c>
      <c r="E130" s="67">
        <v>33</v>
      </c>
      <c r="F130" s="69">
        <v>32</v>
      </c>
      <c r="G130" s="66">
        <v>24</v>
      </c>
      <c r="H130" s="26">
        <f>G130/F130*100-100</f>
        <v>-25</v>
      </c>
      <c r="I130" s="26">
        <f>G130/C130*100-100</f>
        <v>-45.45454545454546</v>
      </c>
    </row>
    <row r="131" spans="1:9" x14ac:dyDescent="0.3">
      <c r="A131" s="36" t="s">
        <v>8</v>
      </c>
      <c r="B131" s="36">
        <v>3</v>
      </c>
      <c r="C131" s="68">
        <v>26</v>
      </c>
      <c r="D131" s="67">
        <v>26</v>
      </c>
      <c r="E131" s="67">
        <v>41</v>
      </c>
      <c r="F131" s="69">
        <v>16</v>
      </c>
      <c r="G131" s="66">
        <v>34</v>
      </c>
      <c r="H131" s="26">
        <f>G131/F131*100-100</f>
        <v>112.5</v>
      </c>
      <c r="I131" s="26">
        <f>G131/C131*100-100</f>
        <v>30.769230769230774</v>
      </c>
    </row>
    <row r="132" spans="1:9" x14ac:dyDescent="0.3">
      <c r="A132" s="36" t="s">
        <v>8</v>
      </c>
      <c r="B132" s="36">
        <v>4</v>
      </c>
      <c r="C132" s="68">
        <v>1</v>
      </c>
      <c r="D132" s="67">
        <v>7</v>
      </c>
      <c r="E132" s="67">
        <v>2</v>
      </c>
      <c r="F132" s="69">
        <v>1</v>
      </c>
      <c r="G132" s="66">
        <v>1</v>
      </c>
      <c r="H132" s="26">
        <f>G132/F132*100-100</f>
        <v>0</v>
      </c>
      <c r="I132" s="26">
        <f>G132/C132*100-100</f>
        <v>0</v>
      </c>
    </row>
    <row r="133" spans="1:9" ht="15" thickBot="1" x14ac:dyDescent="0.35">
      <c r="A133" s="36" t="s">
        <v>8</v>
      </c>
      <c r="B133" s="36">
        <v>5</v>
      </c>
      <c r="C133" s="68" t="s">
        <v>9</v>
      </c>
      <c r="D133" s="67" t="s">
        <v>9</v>
      </c>
      <c r="E133" s="67" t="s">
        <v>9</v>
      </c>
      <c r="F133" s="67" t="s">
        <v>9</v>
      </c>
      <c r="G133" s="66" t="s">
        <v>9</v>
      </c>
      <c r="H133" s="26" t="s">
        <v>9</v>
      </c>
      <c r="I133" s="26" t="s">
        <v>9</v>
      </c>
    </row>
    <row r="134" spans="1:9" ht="15" thickBot="1" x14ac:dyDescent="0.35">
      <c r="A134" s="9" t="s">
        <v>8</v>
      </c>
      <c r="B134" s="9"/>
      <c r="C134" s="8">
        <v>90</v>
      </c>
      <c r="D134" s="19">
        <v>72</v>
      </c>
      <c r="E134" s="19">
        <v>94</v>
      </c>
      <c r="F134" s="18">
        <v>59</v>
      </c>
      <c r="G134" s="17">
        <v>77</v>
      </c>
      <c r="H134" s="4">
        <f>G134/F134*100-100</f>
        <v>30.508474576271198</v>
      </c>
      <c r="I134" s="4">
        <f>G134/C134*100-100</f>
        <v>-14.444444444444443</v>
      </c>
    </row>
    <row r="135" spans="1:9" ht="15" thickBot="1" x14ac:dyDescent="0.35">
      <c r="A135" s="16" t="s">
        <v>14</v>
      </c>
      <c r="B135" s="16"/>
      <c r="C135" s="65">
        <v>390</v>
      </c>
      <c r="D135" s="63">
        <v>400</v>
      </c>
      <c r="E135" s="63">
        <v>425</v>
      </c>
      <c r="F135" s="64">
        <v>329</v>
      </c>
      <c r="G135" s="63">
        <v>367</v>
      </c>
      <c r="H135" s="11">
        <f>G135/F135*100-100</f>
        <v>11.550151975683903</v>
      </c>
      <c r="I135" s="62">
        <f>G135/C135*100-100</f>
        <v>-5.8974358974358978</v>
      </c>
    </row>
    <row r="136" spans="1:9" ht="15" thickBot="1" x14ac:dyDescent="0.35">
      <c r="A136" s="55" t="s">
        <v>13</v>
      </c>
      <c r="B136" s="55"/>
      <c r="C136" s="55"/>
      <c r="D136" s="55"/>
      <c r="E136" s="55"/>
      <c r="F136" s="55"/>
      <c r="G136" s="55"/>
      <c r="H136" s="55"/>
      <c r="I136" s="55"/>
    </row>
    <row r="137" spans="1:9" x14ac:dyDescent="0.3">
      <c r="A137" s="61" t="s">
        <v>12</v>
      </c>
      <c r="B137" s="61">
        <v>1</v>
      </c>
      <c r="C137" s="60" t="s">
        <v>9</v>
      </c>
      <c r="D137" s="59" t="s">
        <v>9</v>
      </c>
      <c r="E137" s="59" t="s">
        <v>9</v>
      </c>
      <c r="F137" s="59" t="s">
        <v>9</v>
      </c>
      <c r="G137" s="58" t="s">
        <v>9</v>
      </c>
      <c r="H137" s="45" t="s">
        <v>9</v>
      </c>
      <c r="I137" s="45" t="s">
        <v>9</v>
      </c>
    </row>
    <row r="138" spans="1:9" x14ac:dyDescent="0.3">
      <c r="A138" s="49" t="s">
        <v>12</v>
      </c>
      <c r="B138" s="49">
        <v>2</v>
      </c>
      <c r="C138" s="48" t="s">
        <v>9</v>
      </c>
      <c r="D138" s="57" t="s">
        <v>9</v>
      </c>
      <c r="E138" s="57">
        <v>1</v>
      </c>
      <c r="F138" s="57" t="s">
        <v>9</v>
      </c>
      <c r="G138" s="56">
        <v>2</v>
      </c>
      <c r="H138" s="26" t="s">
        <v>9</v>
      </c>
      <c r="I138" s="26" t="s">
        <v>9</v>
      </c>
    </row>
    <row r="139" spans="1:9" ht="15" thickBot="1" x14ac:dyDescent="0.35">
      <c r="A139" s="49" t="s">
        <v>12</v>
      </c>
      <c r="B139" s="49">
        <v>3</v>
      </c>
      <c r="C139" s="48" t="s">
        <v>9</v>
      </c>
      <c r="D139" s="57" t="s">
        <v>9</v>
      </c>
      <c r="E139" s="57" t="s">
        <v>9</v>
      </c>
      <c r="F139" s="57" t="s">
        <v>9</v>
      </c>
      <c r="G139" s="56" t="s">
        <v>9</v>
      </c>
      <c r="H139" s="26" t="s">
        <v>9</v>
      </c>
      <c r="I139" s="26" t="s">
        <v>9</v>
      </c>
    </row>
    <row r="140" spans="1:9" ht="15" thickBot="1" x14ac:dyDescent="0.35">
      <c r="A140" s="55" t="s">
        <v>12</v>
      </c>
      <c r="B140" s="54"/>
      <c r="C140" s="53" t="s">
        <v>9</v>
      </c>
      <c r="D140" s="52" t="s">
        <v>9</v>
      </c>
      <c r="E140" s="52">
        <v>1</v>
      </c>
      <c r="F140" s="52" t="s">
        <v>9</v>
      </c>
      <c r="G140" s="51">
        <v>2</v>
      </c>
      <c r="H140" s="50" t="s">
        <v>9</v>
      </c>
      <c r="I140" s="4" t="s">
        <v>9</v>
      </c>
    </row>
    <row r="141" spans="1:9" x14ac:dyDescent="0.3">
      <c r="A141" s="49" t="s">
        <v>11</v>
      </c>
      <c r="B141" s="49">
        <v>1</v>
      </c>
      <c r="C141" s="48" t="s">
        <v>9</v>
      </c>
      <c r="D141" s="47" t="s">
        <v>9</v>
      </c>
      <c r="E141" s="47" t="s">
        <v>9</v>
      </c>
      <c r="F141" s="47" t="s">
        <v>9</v>
      </c>
      <c r="G141" s="46" t="s">
        <v>9</v>
      </c>
      <c r="H141" s="45" t="s">
        <v>9</v>
      </c>
      <c r="I141" s="45" t="s">
        <v>9</v>
      </c>
    </row>
    <row r="142" spans="1:9" x14ac:dyDescent="0.3">
      <c r="A142" s="34" t="s">
        <v>11</v>
      </c>
      <c r="B142" s="34">
        <v>2</v>
      </c>
      <c r="C142" s="33">
        <v>1</v>
      </c>
      <c r="D142" s="23" t="s">
        <v>9</v>
      </c>
      <c r="E142" s="23">
        <v>3</v>
      </c>
      <c r="F142" s="23" t="s">
        <v>9</v>
      </c>
      <c r="G142" s="22" t="s">
        <v>9</v>
      </c>
      <c r="H142" s="26" t="s">
        <v>9</v>
      </c>
      <c r="I142" s="26" t="s">
        <v>9</v>
      </c>
    </row>
    <row r="143" spans="1:9" x14ac:dyDescent="0.3">
      <c r="A143" s="34" t="s">
        <v>11</v>
      </c>
      <c r="B143" s="34">
        <v>3</v>
      </c>
      <c r="C143" s="33">
        <v>3</v>
      </c>
      <c r="D143" s="23" t="s">
        <v>9</v>
      </c>
      <c r="E143" s="23">
        <v>1</v>
      </c>
      <c r="F143" s="23">
        <v>1</v>
      </c>
      <c r="G143" s="22">
        <v>1</v>
      </c>
      <c r="H143" s="26">
        <f>G143/F143*100-100</f>
        <v>0</v>
      </c>
      <c r="I143" s="26">
        <f>G143/C143*100-100</f>
        <v>-66.666666666666671</v>
      </c>
    </row>
    <row r="144" spans="1:9" ht="15" thickBot="1" x14ac:dyDescent="0.35">
      <c r="A144" s="34" t="s">
        <v>11</v>
      </c>
      <c r="B144" s="34">
        <v>4</v>
      </c>
      <c r="C144" s="29" t="s">
        <v>9</v>
      </c>
      <c r="D144" s="23" t="s">
        <v>9</v>
      </c>
      <c r="E144" s="23">
        <v>2</v>
      </c>
      <c r="F144" s="23" t="s">
        <v>9</v>
      </c>
      <c r="G144" s="22" t="s">
        <v>9</v>
      </c>
      <c r="H144" s="26" t="s">
        <v>9</v>
      </c>
      <c r="I144" s="21" t="s">
        <v>9</v>
      </c>
    </row>
    <row r="145" spans="1:9" ht="15" thickBot="1" x14ac:dyDescent="0.35">
      <c r="A145" s="44" t="s">
        <v>11</v>
      </c>
      <c r="B145" s="43"/>
      <c r="C145" s="42">
        <v>4</v>
      </c>
      <c r="D145" s="38" t="s">
        <v>9</v>
      </c>
      <c r="E145" s="38">
        <v>6</v>
      </c>
      <c r="F145" s="38">
        <v>1</v>
      </c>
      <c r="G145" s="37">
        <v>1</v>
      </c>
      <c r="H145" s="4">
        <f>G145/F145*100-100</f>
        <v>0</v>
      </c>
      <c r="I145" s="4">
        <f>G145/C145*100-100</f>
        <v>-75</v>
      </c>
    </row>
    <row r="146" spans="1:9" x14ac:dyDescent="0.3">
      <c r="A146" s="41" t="s">
        <v>10</v>
      </c>
      <c r="B146" s="41">
        <v>1</v>
      </c>
      <c r="C146" s="35">
        <v>1</v>
      </c>
      <c r="D146" s="40" t="s">
        <v>9</v>
      </c>
      <c r="E146" s="40">
        <v>1</v>
      </c>
      <c r="F146" s="40" t="s">
        <v>9</v>
      </c>
      <c r="G146" s="39">
        <v>1</v>
      </c>
      <c r="H146" s="26" t="s">
        <v>9</v>
      </c>
      <c r="I146" s="26">
        <f>G146/C146*100-100</f>
        <v>0</v>
      </c>
    </row>
    <row r="147" spans="1:9" x14ac:dyDescent="0.3">
      <c r="A147" s="36" t="s">
        <v>10</v>
      </c>
      <c r="B147" s="36">
        <v>2</v>
      </c>
      <c r="C147" s="29">
        <v>7</v>
      </c>
      <c r="D147" s="23" t="s">
        <v>9</v>
      </c>
      <c r="E147" s="23">
        <v>3</v>
      </c>
      <c r="F147" s="23" t="s">
        <v>9</v>
      </c>
      <c r="G147" s="22" t="s">
        <v>9</v>
      </c>
      <c r="H147" s="26" t="s">
        <v>9</v>
      </c>
      <c r="I147" s="26" t="s">
        <v>9</v>
      </c>
    </row>
    <row r="148" spans="1:9" x14ac:dyDescent="0.3">
      <c r="A148" s="36" t="s">
        <v>10</v>
      </c>
      <c r="B148" s="36">
        <v>3</v>
      </c>
      <c r="C148" s="29">
        <v>1</v>
      </c>
      <c r="D148" s="23">
        <v>1</v>
      </c>
      <c r="E148" s="23">
        <v>4</v>
      </c>
      <c r="F148" s="23">
        <v>1</v>
      </c>
      <c r="G148" s="22" t="s">
        <v>9</v>
      </c>
      <c r="H148" s="26" t="s">
        <v>9</v>
      </c>
      <c r="I148" s="26" t="s">
        <v>9</v>
      </c>
    </row>
    <row r="149" spans="1:9" ht="15" thickBot="1" x14ac:dyDescent="0.35">
      <c r="A149" s="36" t="s">
        <v>10</v>
      </c>
      <c r="B149" s="36">
        <v>4</v>
      </c>
      <c r="C149" s="29" t="s">
        <v>9</v>
      </c>
      <c r="D149" s="23">
        <v>1</v>
      </c>
      <c r="E149" s="23" t="s">
        <v>9</v>
      </c>
      <c r="F149" s="23" t="s">
        <v>9</v>
      </c>
      <c r="G149" s="22" t="s">
        <v>9</v>
      </c>
      <c r="H149" s="26" t="s">
        <v>9</v>
      </c>
      <c r="I149" s="26" t="s">
        <v>9</v>
      </c>
    </row>
    <row r="150" spans="1:9" ht="15" thickBot="1" x14ac:dyDescent="0.35">
      <c r="A150" s="9" t="s">
        <v>10</v>
      </c>
      <c r="B150" s="9"/>
      <c r="C150" s="8">
        <v>9</v>
      </c>
      <c r="D150" s="38">
        <v>2</v>
      </c>
      <c r="E150" s="38">
        <v>8</v>
      </c>
      <c r="F150" s="38">
        <v>1</v>
      </c>
      <c r="G150" s="37">
        <v>1</v>
      </c>
      <c r="H150" s="4">
        <f>G150/F150*100-100</f>
        <v>0</v>
      </c>
      <c r="I150" s="4">
        <f>G150/C150*100-100</f>
        <v>-88.888888888888886</v>
      </c>
    </row>
    <row r="151" spans="1:9" x14ac:dyDescent="0.3">
      <c r="A151" s="36" t="s">
        <v>8</v>
      </c>
      <c r="B151" s="36">
        <v>1</v>
      </c>
      <c r="C151" s="35">
        <v>13</v>
      </c>
      <c r="D151" s="23">
        <v>3</v>
      </c>
      <c r="E151" s="23">
        <v>15</v>
      </c>
      <c r="F151" s="28">
        <v>4</v>
      </c>
      <c r="G151" s="27">
        <v>1</v>
      </c>
      <c r="H151" s="26">
        <f>G151/F151*100-100</f>
        <v>-75</v>
      </c>
      <c r="I151" s="26">
        <f>G151/C151*100-100</f>
        <v>-92.307692307692307</v>
      </c>
    </row>
    <row r="152" spans="1:9" x14ac:dyDescent="0.3">
      <c r="A152" s="34" t="s">
        <v>8</v>
      </c>
      <c r="B152" s="34">
        <v>2</v>
      </c>
      <c r="C152" s="33">
        <v>13</v>
      </c>
      <c r="D152" s="32">
        <v>1</v>
      </c>
      <c r="E152" s="32">
        <v>3</v>
      </c>
      <c r="F152" s="31">
        <v>1</v>
      </c>
      <c r="G152" s="30" t="s">
        <v>9</v>
      </c>
      <c r="H152" s="26" t="s">
        <v>9</v>
      </c>
      <c r="I152" s="26" t="s">
        <v>9</v>
      </c>
    </row>
    <row r="153" spans="1:9" x14ac:dyDescent="0.3">
      <c r="A153" s="25" t="s">
        <v>8</v>
      </c>
      <c r="B153" s="25">
        <v>3</v>
      </c>
      <c r="C153" s="29">
        <v>1</v>
      </c>
      <c r="D153" s="23">
        <v>2</v>
      </c>
      <c r="E153" s="23">
        <v>2</v>
      </c>
      <c r="F153" s="28">
        <v>2</v>
      </c>
      <c r="G153" s="27">
        <v>1</v>
      </c>
      <c r="H153" s="26">
        <f>G153/F153*100-100</f>
        <v>-50</v>
      </c>
      <c r="I153" s="26">
        <f>G153/C153*100-100</f>
        <v>0</v>
      </c>
    </row>
    <row r="154" spans="1:9" ht="15" thickBot="1" x14ac:dyDescent="0.35">
      <c r="A154" s="25" t="s">
        <v>8</v>
      </c>
      <c r="B154" s="25">
        <v>4</v>
      </c>
      <c r="C154" s="24" t="s">
        <v>9</v>
      </c>
      <c r="D154" s="23" t="s">
        <v>9</v>
      </c>
      <c r="E154" s="23" t="s">
        <v>9</v>
      </c>
      <c r="F154" s="23" t="s">
        <v>9</v>
      </c>
      <c r="G154" s="22" t="s">
        <v>9</v>
      </c>
      <c r="H154" s="21" t="s">
        <v>9</v>
      </c>
      <c r="I154" s="21" t="s">
        <v>9</v>
      </c>
    </row>
    <row r="155" spans="1:9" ht="15" thickBot="1" x14ac:dyDescent="0.35">
      <c r="A155" s="9" t="s">
        <v>8</v>
      </c>
      <c r="B155" s="20"/>
      <c r="C155" s="8">
        <v>27</v>
      </c>
      <c r="D155" s="19">
        <v>6</v>
      </c>
      <c r="E155" s="19">
        <v>20</v>
      </c>
      <c r="F155" s="18">
        <v>7</v>
      </c>
      <c r="G155" s="17">
        <v>2</v>
      </c>
      <c r="H155" s="3">
        <f>G155/F155*100-100</f>
        <v>-71.428571428571431</v>
      </c>
      <c r="I155" s="3">
        <f>G155/C155*100-100</f>
        <v>-92.592592592592595</v>
      </c>
    </row>
    <row r="156" spans="1:9" ht="15" thickBot="1" x14ac:dyDescent="0.35">
      <c r="A156" s="16" t="s">
        <v>7</v>
      </c>
      <c r="B156" s="15"/>
      <c r="C156" s="14">
        <v>40</v>
      </c>
      <c r="D156" s="13">
        <v>8</v>
      </c>
      <c r="E156" s="13">
        <v>35</v>
      </c>
      <c r="F156" s="12">
        <v>9</v>
      </c>
      <c r="G156" s="12">
        <v>6</v>
      </c>
      <c r="H156" s="11">
        <f>G156/F156*100-100</f>
        <v>-33.333333333333343</v>
      </c>
      <c r="I156" s="10">
        <f>G156/C156*100-100</f>
        <v>-85</v>
      </c>
    </row>
    <row r="157" spans="1:9" ht="15" thickBot="1" x14ac:dyDescent="0.35">
      <c r="A157" s="9" t="s">
        <v>6</v>
      </c>
      <c r="B157" s="9"/>
      <c r="C157" s="8">
        <v>2426</v>
      </c>
      <c r="D157" s="7">
        <v>2533</v>
      </c>
      <c r="E157" s="7">
        <v>2625</v>
      </c>
      <c r="F157" s="6">
        <v>2234</v>
      </c>
      <c r="G157" s="5">
        <v>2295</v>
      </c>
      <c r="H157" s="4">
        <f>G157/F157*100-100</f>
        <v>2.7305282005371652</v>
      </c>
      <c r="I157" s="3">
        <f>G157/C157*100-100</f>
        <v>-5.3998351195383378</v>
      </c>
    </row>
    <row r="159" spans="1:9" x14ac:dyDescent="0.3">
      <c r="A159" s="2" t="s">
        <v>5</v>
      </c>
    </row>
    <row r="160" spans="1:9" x14ac:dyDescent="0.3">
      <c r="A160" s="2" t="s">
        <v>4</v>
      </c>
    </row>
    <row r="161" spans="1:5" x14ac:dyDescent="0.3">
      <c r="A161" s="2" t="s">
        <v>3</v>
      </c>
    </row>
    <row r="162" spans="1:5" x14ac:dyDescent="0.3">
      <c r="A162" s="2" t="s">
        <v>2</v>
      </c>
    </row>
    <row r="163" spans="1:5" x14ac:dyDescent="0.3">
      <c r="E163" s="1" t="s">
        <v>1</v>
      </c>
    </row>
    <row r="164" spans="1:5" x14ac:dyDescent="0.3">
      <c r="E164" s="1" t="s">
        <v>0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4:B104"/>
    <mergeCell ref="A105:B105"/>
    <mergeCell ref="A106:I106"/>
    <mergeCell ref="A110:B110"/>
    <mergeCell ref="A116:B116"/>
    <mergeCell ref="A122:B122"/>
    <mergeCell ref="A63:B63"/>
    <mergeCell ref="A67:B67"/>
    <mergeCell ref="A71:B71"/>
    <mergeCell ref="A75:B75"/>
    <mergeCell ref="A128:B128"/>
    <mergeCell ref="A77:I77"/>
    <mergeCell ref="A80:B80"/>
    <mergeCell ref="A86:B86"/>
    <mergeCell ref="A92:B92"/>
    <mergeCell ref="A98:B98"/>
    <mergeCell ref="A30:B30"/>
    <mergeCell ref="A31:B31"/>
    <mergeCell ref="A76:B76"/>
    <mergeCell ref="A36:B36"/>
    <mergeCell ref="A41:B41"/>
    <mergeCell ref="A47:B47"/>
    <mergeCell ref="A52:B52"/>
    <mergeCell ref="A57:B57"/>
    <mergeCell ref="A58:B58"/>
    <mergeCell ref="A59:I59"/>
    <mergeCell ref="A32:I32"/>
    <mergeCell ref="A4:A5"/>
    <mergeCell ref="B4:B5"/>
    <mergeCell ref="D4:G4"/>
    <mergeCell ref="H4:I4"/>
    <mergeCell ref="A6:I6"/>
    <mergeCell ref="A10:B10"/>
    <mergeCell ref="A15:B15"/>
    <mergeCell ref="A20:B20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Patašienė</dc:creator>
  <cp:lastModifiedBy>Rasa Patašienė</cp:lastModifiedBy>
  <dcterms:created xsi:type="dcterms:W3CDTF">2024-08-14T16:24:47Z</dcterms:created>
  <dcterms:modified xsi:type="dcterms:W3CDTF">2024-08-14T16:25:26Z</dcterms:modified>
</cp:coreProperties>
</file>