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7\"/>
    </mc:Choice>
  </mc:AlternateContent>
  <xr:revisionPtr revIDLastSave="0" documentId="8_{C996DE54-4F24-4732-B40B-110D77E3B29A}" xr6:coauthVersionLast="47" xr6:coauthVersionMax="47" xr10:uidLastSave="{00000000-0000-0000-0000-000000000000}"/>
  <bookViews>
    <workbookView xWindow="-108" yWindow="-108" windowWidth="23256" windowHeight="12456" xr2:uid="{39D51ECB-672A-4752-BD23-E6005A37509B}"/>
  </bookViews>
  <sheets>
    <sheet name="2024 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4" i="1" l="1"/>
  <c r="K164" i="1"/>
  <c r="L156" i="1"/>
  <c r="K156" i="1"/>
  <c r="L155" i="1"/>
  <c r="K155" i="1"/>
  <c r="L153" i="1"/>
  <c r="K153" i="1"/>
  <c r="L152" i="1"/>
  <c r="K152" i="1"/>
  <c r="L151" i="1"/>
  <c r="K151" i="1"/>
  <c r="L150" i="1"/>
  <c r="K150" i="1"/>
  <c r="L149" i="1"/>
  <c r="L148" i="1"/>
  <c r="K148" i="1"/>
  <c r="L147" i="1"/>
  <c r="K147" i="1"/>
  <c r="L146" i="1"/>
  <c r="L145" i="1"/>
  <c r="K145" i="1"/>
  <c r="L143" i="1"/>
  <c r="K143" i="1"/>
  <c r="L142" i="1"/>
  <c r="K142" i="1"/>
  <c r="L140" i="1"/>
  <c r="K140" i="1"/>
  <c r="L138" i="1"/>
  <c r="K138" i="1"/>
  <c r="L135" i="1"/>
  <c r="K135" i="1"/>
  <c r="L134" i="1"/>
  <c r="K134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6" i="1"/>
  <c r="K116" i="1"/>
  <c r="K115" i="1"/>
  <c r="L114" i="1"/>
  <c r="K114" i="1"/>
  <c r="L113" i="1"/>
  <c r="K113" i="1"/>
  <c r="L112" i="1"/>
  <c r="K112" i="1"/>
  <c r="L104" i="1"/>
  <c r="K104" i="1"/>
  <c r="L103" i="1"/>
  <c r="K103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76" i="1"/>
  <c r="K76" i="1"/>
  <c r="L71" i="1"/>
  <c r="K71" i="1"/>
  <c r="L69" i="1"/>
  <c r="K69" i="1"/>
  <c r="L67" i="1"/>
  <c r="K67" i="1"/>
  <c r="L65" i="1"/>
  <c r="K65" i="1"/>
  <c r="L58" i="1"/>
  <c r="K58" i="1"/>
  <c r="L57" i="1"/>
  <c r="K57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1" i="1"/>
  <c r="K31" i="1"/>
  <c r="L30" i="1"/>
  <c r="K30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<sst xmlns="http://schemas.openxmlformats.org/spreadsheetml/2006/main" count="532" uniqueCount="43">
  <si>
    <t>Suklasifikuotų galvijų skerdenų skaičius Lietuvos įmonėse 2024 m. sausio–liepos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</si>
  <si>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</si>
  <si>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</si>
  <si>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</si>
  <si>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liepa</t>
  </si>
  <si>
    <t>sausis</t>
  </si>
  <si>
    <t>vasaris</t>
  </si>
  <si>
    <t>kovas</t>
  </si>
  <si>
    <t>balandis</t>
  </si>
  <si>
    <t>gegužė</t>
  </si>
  <si>
    <t>birželis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</si>
  <si>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</si>
  <si>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</si>
  <si>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</si>
  <si>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</si>
  <si>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</si>
  <si>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</si>
  <si>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</si>
  <si>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</si>
  <si>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</si>
  <si>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</si>
  <si>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</si>
  <si>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</si>
  <si>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</si>
  <si>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</si>
  <si>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</si>
  <si>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</si>
  <si>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</si>
  <si>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</si>
  <si>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</si>
  <si>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</si>
  <si>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</si>
  <si>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</si>
  <si>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</si>
  <si>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</si>
  <si>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Veršeliai (V):</t>
  </si>
  <si>
    <t>V</t>
  </si>
  <si>
    <t>A-Z</t>
  </si>
  <si>
    <t>Pastabos:</t>
  </si>
  <si>
    <t>* lyginant 2024 m. liepos mėn. su 2024 m. birželio  mėn.</t>
  </si>
  <si>
    <t>** lyginant 2024 m. liepos mėn. su 2023 m. liepos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</si>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</sst>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6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6" xfId="0" quotePrefix="1" applyFont="1" applyBorder="1" applyAlignment="1">
      <alignment horizontal="right" vertical="center" indent="1"/>
    </xf>
    <xf numFmtId="0" fontId="10" fillId="0" borderId="28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9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right" vertical="center" indent="1"/>
    </xf>
    <xf numFmtId="0" fontId="12" fillId="0" borderId="31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16" fillId="0" borderId="32" xfId="0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6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3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5" fillId="0" borderId="26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13" fillId="0" borderId="36" xfId="1" quotePrefix="1" applyNumberFormat="1" applyFont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DD1092DC-F5A3-4DE5-B0A9-C433EB7797CF}"/>
    <cellStyle name="Normal_Sheet1" xfId="2" xr:uid="{31DEABC8-67D4-48D1-A7FB-0C11273B4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EA9B-5660-4E9B-8D1B-3AB19605F485}">
  <dimension ref="A2:L173"/>
  <sheetViews>
    <sheetView showGridLines="0" tabSelected="1" workbookViewId="0">
      <selection activeCell="S153" sqref="S153"/>
    </sheetView>
  </sheetViews>
  <sheetFormatPr defaultRowHeight="14.4" x14ac:dyDescent="0.3"/>
  <cols>
    <col min="1" max="1" width="13.21875" customWidth="1"/>
    <col min="2" max="2" width="14.88671875" customWidth="1"/>
  </cols>
  <sheetData>
    <row r="2" spans="1:12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8"/>
      <c r="H4" s="8"/>
      <c r="I4" s="8"/>
      <c r="J4" s="9"/>
      <c r="K4" s="10" t="s">
        <v>3</v>
      </c>
      <c r="L4" s="11"/>
    </row>
    <row r="5" spans="1:12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4</v>
      </c>
      <c r="K5" s="15" t="s">
        <v>11</v>
      </c>
      <c r="L5" s="16" t="s">
        <v>12</v>
      </c>
    </row>
    <row r="6" spans="1:12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x14ac:dyDescent="0.3">
      <c r="A7" s="18" t="s">
        <v>14</v>
      </c>
      <c r="B7" s="18">
        <v>1</v>
      </c>
      <c r="C7" s="19" t="s">
        <v>15</v>
      </c>
      <c r="D7" s="20">
        <v>1</v>
      </c>
      <c r="E7" s="20" t="s">
        <v>15</v>
      </c>
      <c r="F7" s="20">
        <v>1</v>
      </c>
      <c r="G7" s="20" t="s">
        <v>15</v>
      </c>
      <c r="H7" s="20" t="s">
        <v>15</v>
      </c>
      <c r="I7" s="20">
        <v>1</v>
      </c>
      <c r="J7" s="20" t="s">
        <v>15</v>
      </c>
      <c r="K7" s="21" t="s">
        <v>15</v>
      </c>
      <c r="L7" s="22" t="s">
        <v>15</v>
      </c>
    </row>
    <row r="8" spans="1:12" x14ac:dyDescent="0.3">
      <c r="A8" s="18" t="s">
        <v>14</v>
      </c>
      <c r="B8" s="18">
        <v>2</v>
      </c>
      <c r="C8" s="23">
        <v>3</v>
      </c>
      <c r="D8" s="24">
        <v>4</v>
      </c>
      <c r="E8" s="24">
        <v>3</v>
      </c>
      <c r="F8" s="24">
        <v>9</v>
      </c>
      <c r="G8" s="24">
        <v>5</v>
      </c>
      <c r="H8" s="24">
        <v>9</v>
      </c>
      <c r="I8" s="24">
        <v>9</v>
      </c>
      <c r="J8" s="24">
        <v>10</v>
      </c>
      <c r="K8" s="21">
        <f t="shared" ref="K8:K9" si="0">(J8/I8-1)*100</f>
        <v>11.111111111111116</v>
      </c>
      <c r="L8" s="22">
        <f t="shared" ref="L8:L9" si="1">(J8/C8-1)*100</f>
        <v>233.33333333333334</v>
      </c>
    </row>
    <row r="9" spans="1:12" x14ac:dyDescent="0.3">
      <c r="A9" s="25" t="s">
        <v>14</v>
      </c>
      <c r="B9" s="25">
        <v>3</v>
      </c>
      <c r="C9" s="26">
        <v>9</v>
      </c>
      <c r="D9" s="27" t="s">
        <v>15</v>
      </c>
      <c r="E9" s="27">
        <v>7</v>
      </c>
      <c r="F9" s="27">
        <v>2</v>
      </c>
      <c r="G9" s="27">
        <v>3</v>
      </c>
      <c r="H9" s="27">
        <v>7</v>
      </c>
      <c r="I9" s="27">
        <v>18</v>
      </c>
      <c r="J9" s="27">
        <v>8</v>
      </c>
      <c r="K9" s="21">
        <f t="shared" si="0"/>
        <v>-55.555555555555557</v>
      </c>
      <c r="L9" s="22">
        <f t="shared" si="1"/>
        <v>-11.111111111111116</v>
      </c>
    </row>
    <row r="10" spans="1:12" x14ac:dyDescent="0.3">
      <c r="A10" s="28" t="s">
        <v>16</v>
      </c>
      <c r="B10" s="28"/>
      <c r="C10" s="29">
        <v>12</v>
      </c>
      <c r="D10" s="30">
        <v>5</v>
      </c>
      <c r="E10" s="30">
        <v>10</v>
      </c>
      <c r="F10" s="30">
        <v>12</v>
      </c>
      <c r="G10" s="30">
        <v>8</v>
      </c>
      <c r="H10" s="30">
        <v>16</v>
      </c>
      <c r="I10" s="30">
        <v>28</v>
      </c>
      <c r="J10" s="30">
        <v>18</v>
      </c>
      <c r="K10" s="31">
        <f>(J10/I10-1)*100</f>
        <v>-35.714285714285708</v>
      </c>
      <c r="L10" s="32">
        <f>(J10/C10-1)*100</f>
        <v>50</v>
      </c>
    </row>
    <row r="11" spans="1:12" x14ac:dyDescent="0.3">
      <c r="A11" s="25" t="s">
        <v>17</v>
      </c>
      <c r="B11" s="25">
        <v>1</v>
      </c>
      <c r="C11" s="26">
        <v>14</v>
      </c>
      <c r="D11" s="27">
        <v>5</v>
      </c>
      <c r="E11" s="27">
        <v>1</v>
      </c>
      <c r="F11" s="27">
        <v>15</v>
      </c>
      <c r="G11" s="27">
        <v>9</v>
      </c>
      <c r="H11" s="27">
        <v>13</v>
      </c>
      <c r="I11" s="27">
        <v>3</v>
      </c>
      <c r="J11" s="27">
        <v>8</v>
      </c>
      <c r="K11" s="21">
        <f>(J11/I11-1)*100</f>
        <v>166.66666666666666</v>
      </c>
      <c r="L11" s="22">
        <f>(J11/C11-1)*100</f>
        <v>-42.857142857142861</v>
      </c>
    </row>
    <row r="12" spans="1:12" x14ac:dyDescent="0.3">
      <c r="A12" s="25" t="s">
        <v>17</v>
      </c>
      <c r="B12" s="25">
        <v>2</v>
      </c>
      <c r="C12" s="26">
        <v>113</v>
      </c>
      <c r="D12" s="27">
        <v>182</v>
      </c>
      <c r="E12" s="27">
        <v>199</v>
      </c>
      <c r="F12" s="27">
        <v>223</v>
      </c>
      <c r="G12" s="27">
        <v>199</v>
      </c>
      <c r="H12" s="27">
        <v>236</v>
      </c>
      <c r="I12" s="27">
        <v>161</v>
      </c>
      <c r="J12" s="27">
        <v>200</v>
      </c>
      <c r="K12" s="21">
        <f t="shared" ref="K12:K14" si="2">(J12/I12-1)*100</f>
        <v>24.223602484472039</v>
      </c>
      <c r="L12" s="22">
        <f t="shared" ref="L12:L14" si="3">(J12/C12-1)*100</f>
        <v>76.991150442477888</v>
      </c>
    </row>
    <row r="13" spans="1:12" x14ac:dyDescent="0.3">
      <c r="A13" s="25" t="s">
        <v>17</v>
      </c>
      <c r="B13" s="25">
        <v>3</v>
      </c>
      <c r="C13" s="26">
        <v>82</v>
      </c>
      <c r="D13" s="27">
        <v>116</v>
      </c>
      <c r="E13" s="27">
        <v>194</v>
      </c>
      <c r="F13" s="27">
        <v>134</v>
      </c>
      <c r="G13" s="27">
        <v>172</v>
      </c>
      <c r="H13" s="27">
        <v>223</v>
      </c>
      <c r="I13" s="27">
        <v>118</v>
      </c>
      <c r="J13" s="27">
        <v>160</v>
      </c>
      <c r="K13" s="21">
        <f t="shared" si="2"/>
        <v>35.593220338983045</v>
      </c>
      <c r="L13" s="22">
        <f t="shared" si="3"/>
        <v>95.121951219512198</v>
      </c>
    </row>
    <row r="14" spans="1:12" x14ac:dyDescent="0.3">
      <c r="A14" s="25" t="s">
        <v>17</v>
      </c>
      <c r="B14" s="25">
        <v>4</v>
      </c>
      <c r="C14" s="26">
        <v>1</v>
      </c>
      <c r="D14" s="27" t="s">
        <v>15</v>
      </c>
      <c r="E14" s="27">
        <v>14</v>
      </c>
      <c r="F14" s="27">
        <v>4</v>
      </c>
      <c r="G14" s="27">
        <v>8</v>
      </c>
      <c r="H14" s="27">
        <v>10</v>
      </c>
      <c r="I14" s="27">
        <v>6</v>
      </c>
      <c r="J14" s="27">
        <v>7</v>
      </c>
      <c r="K14" s="21">
        <f t="shared" si="2"/>
        <v>16.666666666666675</v>
      </c>
      <c r="L14" s="22">
        <f t="shared" si="3"/>
        <v>600</v>
      </c>
    </row>
    <row r="15" spans="1:12" x14ac:dyDescent="0.3">
      <c r="A15" s="28" t="s">
        <v>18</v>
      </c>
      <c r="B15" s="28"/>
      <c r="C15" s="29">
        <v>210</v>
      </c>
      <c r="D15" s="30">
        <v>303</v>
      </c>
      <c r="E15" s="30">
        <v>408</v>
      </c>
      <c r="F15" s="30">
        <v>376</v>
      </c>
      <c r="G15" s="30">
        <v>388</v>
      </c>
      <c r="H15" s="30">
        <v>482</v>
      </c>
      <c r="I15" s="30">
        <v>288</v>
      </c>
      <c r="J15" s="30">
        <v>375</v>
      </c>
      <c r="K15" s="31">
        <f>(J15/I15-1)*100</f>
        <v>30.208333333333325</v>
      </c>
      <c r="L15" s="32">
        <f>(J15/C15-1)*100</f>
        <v>78.571428571428584</v>
      </c>
    </row>
    <row r="16" spans="1:12" x14ac:dyDescent="0.3">
      <c r="A16" s="25" t="s">
        <v>19</v>
      </c>
      <c r="B16" s="25">
        <v>1</v>
      </c>
      <c r="C16" s="26">
        <v>16</v>
      </c>
      <c r="D16" s="27">
        <v>10</v>
      </c>
      <c r="E16" s="27">
        <v>8</v>
      </c>
      <c r="F16" s="27">
        <v>11</v>
      </c>
      <c r="G16" s="27">
        <v>17</v>
      </c>
      <c r="H16" s="27">
        <v>14</v>
      </c>
      <c r="I16" s="27">
        <v>21</v>
      </c>
      <c r="J16" s="27">
        <v>19</v>
      </c>
      <c r="K16" s="21">
        <f>(J16/I16-1)*100</f>
        <v>-9.5238095238095237</v>
      </c>
      <c r="L16" s="22">
        <f>(J16/C16-1)*100</f>
        <v>18.75</v>
      </c>
    </row>
    <row r="17" spans="1:12" x14ac:dyDescent="0.3">
      <c r="A17" s="25" t="s">
        <v>19</v>
      </c>
      <c r="B17" s="25">
        <v>2</v>
      </c>
      <c r="C17" s="26">
        <v>294</v>
      </c>
      <c r="D17" s="27">
        <v>306</v>
      </c>
      <c r="E17" s="27">
        <v>315</v>
      </c>
      <c r="F17" s="27">
        <v>365</v>
      </c>
      <c r="G17" s="27">
        <v>368</v>
      </c>
      <c r="H17" s="27">
        <v>305</v>
      </c>
      <c r="I17" s="27">
        <v>253</v>
      </c>
      <c r="J17" s="27">
        <v>280</v>
      </c>
      <c r="K17" s="21">
        <f t="shared" ref="K17:K19" si="4">(J17/I17-1)*100</f>
        <v>10.671936758893285</v>
      </c>
      <c r="L17" s="22">
        <f t="shared" ref="L17:L19" si="5">(J17/C17-1)*100</f>
        <v>-4.7619047619047672</v>
      </c>
    </row>
    <row r="18" spans="1:12" x14ac:dyDescent="0.3">
      <c r="A18" s="25" t="s">
        <v>19</v>
      </c>
      <c r="B18" s="25">
        <v>3</v>
      </c>
      <c r="C18" s="26">
        <v>182</v>
      </c>
      <c r="D18" s="27">
        <v>281</v>
      </c>
      <c r="E18" s="27">
        <v>355</v>
      </c>
      <c r="F18" s="27">
        <v>372</v>
      </c>
      <c r="G18" s="27">
        <v>405</v>
      </c>
      <c r="H18" s="27">
        <v>325</v>
      </c>
      <c r="I18" s="27">
        <v>261</v>
      </c>
      <c r="J18" s="27">
        <v>321</v>
      </c>
      <c r="K18" s="21">
        <f t="shared" si="4"/>
        <v>22.988505747126432</v>
      </c>
      <c r="L18" s="22">
        <f t="shared" si="5"/>
        <v>76.373626373626365</v>
      </c>
    </row>
    <row r="19" spans="1:12" x14ac:dyDescent="0.3">
      <c r="A19" s="25" t="s">
        <v>19</v>
      </c>
      <c r="B19" s="25">
        <v>4</v>
      </c>
      <c r="C19" s="26">
        <v>10</v>
      </c>
      <c r="D19" s="27">
        <v>13</v>
      </c>
      <c r="E19" s="27">
        <v>26</v>
      </c>
      <c r="F19" s="27">
        <v>19</v>
      </c>
      <c r="G19" s="27">
        <v>19</v>
      </c>
      <c r="H19" s="27">
        <v>17</v>
      </c>
      <c r="I19" s="27">
        <v>18</v>
      </c>
      <c r="J19" s="27">
        <v>27</v>
      </c>
      <c r="K19" s="21">
        <f t="shared" si="4"/>
        <v>50</v>
      </c>
      <c r="L19" s="22">
        <f t="shared" si="5"/>
        <v>170.00000000000003</v>
      </c>
    </row>
    <row r="20" spans="1:12" x14ac:dyDescent="0.3">
      <c r="A20" s="28" t="s">
        <v>20</v>
      </c>
      <c r="B20" s="28"/>
      <c r="C20" s="29">
        <v>502</v>
      </c>
      <c r="D20" s="30">
        <v>610</v>
      </c>
      <c r="E20" s="30">
        <v>704</v>
      </c>
      <c r="F20" s="30">
        <v>767</v>
      </c>
      <c r="G20" s="30">
        <v>809</v>
      </c>
      <c r="H20" s="30">
        <v>661</v>
      </c>
      <c r="I20" s="30">
        <v>553</v>
      </c>
      <c r="J20" s="30">
        <v>647</v>
      </c>
      <c r="K20" s="31">
        <f>(J20/I20-1)*100</f>
        <v>16.998191681735975</v>
      </c>
      <c r="L20" s="32">
        <f>(J20/C20-1)*100</f>
        <v>28.88446215139442</v>
      </c>
    </row>
    <row r="21" spans="1:12" x14ac:dyDescent="0.3">
      <c r="A21" s="25" t="s">
        <v>21</v>
      </c>
      <c r="B21" s="25">
        <v>1</v>
      </c>
      <c r="C21" s="26">
        <v>279</v>
      </c>
      <c r="D21" s="27">
        <v>54</v>
      </c>
      <c r="E21" s="27">
        <v>80</v>
      </c>
      <c r="F21" s="27">
        <v>94</v>
      </c>
      <c r="G21" s="27">
        <v>87</v>
      </c>
      <c r="H21" s="27">
        <v>128</v>
      </c>
      <c r="I21" s="27">
        <v>69</v>
      </c>
      <c r="J21" s="27">
        <v>101</v>
      </c>
      <c r="K21" s="21">
        <f>(J21/I21-1)*100</f>
        <v>46.376811594202906</v>
      </c>
      <c r="L21" s="22">
        <f>(J21/C21-1)*100</f>
        <v>-63.799283154121866</v>
      </c>
    </row>
    <row r="22" spans="1:12" x14ac:dyDescent="0.3">
      <c r="A22" s="25" t="s">
        <v>21</v>
      </c>
      <c r="B22" s="25">
        <v>2</v>
      </c>
      <c r="C22" s="26">
        <v>694</v>
      </c>
      <c r="D22" s="27">
        <v>1175</v>
      </c>
      <c r="E22" s="27">
        <v>1187</v>
      </c>
      <c r="F22" s="27">
        <v>995</v>
      </c>
      <c r="G22" s="27">
        <v>851</v>
      </c>
      <c r="H22" s="27">
        <v>704</v>
      </c>
      <c r="I22" s="27">
        <v>645</v>
      </c>
      <c r="J22" s="27">
        <v>516</v>
      </c>
      <c r="K22" s="21">
        <f t="shared" ref="K22:K24" si="6">(J22/I22-1)*100</f>
        <v>-19.999999999999996</v>
      </c>
      <c r="L22" s="22">
        <f t="shared" ref="L22:L24" si="7">(J22/C22-1)*100</f>
        <v>-25.648414985590772</v>
      </c>
    </row>
    <row r="23" spans="1:12" x14ac:dyDescent="0.3">
      <c r="A23" s="25" t="s">
        <v>21</v>
      </c>
      <c r="B23" s="25">
        <v>3</v>
      </c>
      <c r="C23" s="26">
        <v>283</v>
      </c>
      <c r="D23" s="27">
        <v>375</v>
      </c>
      <c r="E23" s="27">
        <v>451</v>
      </c>
      <c r="F23" s="27">
        <v>586</v>
      </c>
      <c r="G23" s="27">
        <v>628</v>
      </c>
      <c r="H23" s="27">
        <v>512</v>
      </c>
      <c r="I23" s="27">
        <v>390</v>
      </c>
      <c r="J23" s="27">
        <v>510</v>
      </c>
      <c r="K23" s="21">
        <f t="shared" si="6"/>
        <v>30.76923076923077</v>
      </c>
      <c r="L23" s="22">
        <f t="shared" si="7"/>
        <v>80.212014134275606</v>
      </c>
    </row>
    <row r="24" spans="1:12" x14ac:dyDescent="0.3">
      <c r="A24" s="25" t="s">
        <v>21</v>
      </c>
      <c r="B24" s="25">
        <v>4</v>
      </c>
      <c r="C24" s="26">
        <v>8</v>
      </c>
      <c r="D24" s="27">
        <v>10</v>
      </c>
      <c r="E24" s="27">
        <v>8</v>
      </c>
      <c r="F24" s="27">
        <v>20</v>
      </c>
      <c r="G24" s="27">
        <v>14</v>
      </c>
      <c r="H24" s="27">
        <v>14</v>
      </c>
      <c r="I24" s="27">
        <v>6</v>
      </c>
      <c r="J24" s="27">
        <v>15</v>
      </c>
      <c r="K24" s="21">
        <f t="shared" si="6"/>
        <v>150</v>
      </c>
      <c r="L24" s="22">
        <f t="shared" si="7"/>
        <v>87.5</v>
      </c>
    </row>
    <row r="25" spans="1:12" x14ac:dyDescent="0.3">
      <c r="A25" s="28" t="s">
        <v>22</v>
      </c>
      <c r="B25" s="28"/>
      <c r="C25" s="29">
        <v>1264</v>
      </c>
      <c r="D25" s="30">
        <v>1614</v>
      </c>
      <c r="E25" s="30">
        <v>1726</v>
      </c>
      <c r="F25" s="30">
        <v>1695</v>
      </c>
      <c r="G25" s="30">
        <v>1580</v>
      </c>
      <c r="H25" s="30">
        <v>1358</v>
      </c>
      <c r="I25" s="30">
        <v>1110</v>
      </c>
      <c r="J25" s="30">
        <v>1142</v>
      </c>
      <c r="K25" s="31">
        <f>(J25/I25-1)*100</f>
        <v>2.8828828828828756</v>
      </c>
      <c r="L25" s="32">
        <f>(J25/C25-1)*100</f>
        <v>-9.6518987341772107</v>
      </c>
    </row>
    <row r="26" spans="1:12" x14ac:dyDescent="0.3">
      <c r="A26" s="25" t="s">
        <v>23</v>
      </c>
      <c r="B26" s="25">
        <v>1</v>
      </c>
      <c r="C26" s="26">
        <v>119</v>
      </c>
      <c r="D26" s="27">
        <v>53</v>
      </c>
      <c r="E26" s="27">
        <v>88</v>
      </c>
      <c r="F26" s="27">
        <v>77</v>
      </c>
      <c r="G26" s="27">
        <v>145</v>
      </c>
      <c r="H26" s="27">
        <v>101</v>
      </c>
      <c r="I26" s="27">
        <v>62</v>
      </c>
      <c r="J26" s="27">
        <v>69</v>
      </c>
      <c r="K26" s="21">
        <f>(J26/I26-1)*100</f>
        <v>11.290322580645151</v>
      </c>
      <c r="L26" s="22">
        <f>(J26/C26-1)*100</f>
        <v>-42.016806722689068</v>
      </c>
    </row>
    <row r="27" spans="1:12" x14ac:dyDescent="0.3">
      <c r="A27" s="25" t="s">
        <v>23</v>
      </c>
      <c r="B27" s="25">
        <v>2</v>
      </c>
      <c r="C27" s="26">
        <v>119</v>
      </c>
      <c r="D27" s="27">
        <v>159</v>
      </c>
      <c r="E27" s="27">
        <v>181</v>
      </c>
      <c r="F27" s="27">
        <v>147</v>
      </c>
      <c r="G27" s="27">
        <v>144</v>
      </c>
      <c r="H27" s="27">
        <v>161</v>
      </c>
      <c r="I27" s="27">
        <v>84</v>
      </c>
      <c r="J27" s="27">
        <v>125</v>
      </c>
      <c r="K27" s="21">
        <f t="shared" ref="K27:K28" si="8">(J27/I27-1)*100</f>
        <v>48.80952380952381</v>
      </c>
      <c r="L27" s="22">
        <f t="shared" ref="L27:L28" si="9">(J27/C27-1)*100</f>
        <v>5.0420168067226934</v>
      </c>
    </row>
    <row r="28" spans="1:12" x14ac:dyDescent="0.3">
      <c r="A28" s="25" t="s">
        <v>23</v>
      </c>
      <c r="B28" s="25">
        <v>3</v>
      </c>
      <c r="C28" s="26">
        <v>86</v>
      </c>
      <c r="D28" s="27">
        <v>70</v>
      </c>
      <c r="E28" s="27">
        <v>113</v>
      </c>
      <c r="F28" s="27">
        <v>93</v>
      </c>
      <c r="G28" s="27">
        <v>74</v>
      </c>
      <c r="H28" s="27">
        <v>88</v>
      </c>
      <c r="I28" s="27">
        <v>64</v>
      </c>
      <c r="J28" s="27">
        <v>83</v>
      </c>
      <c r="K28" s="21">
        <f t="shared" si="8"/>
        <v>29.6875</v>
      </c>
      <c r="L28" s="22">
        <f t="shared" si="9"/>
        <v>-3.4883720930232509</v>
      </c>
    </row>
    <row r="29" spans="1:12" x14ac:dyDescent="0.3">
      <c r="A29" s="25" t="s">
        <v>23</v>
      </c>
      <c r="B29" s="25">
        <v>4</v>
      </c>
      <c r="C29" s="26">
        <v>1</v>
      </c>
      <c r="D29" s="27">
        <v>2</v>
      </c>
      <c r="E29" s="27" t="s">
        <v>15</v>
      </c>
      <c r="F29" s="27">
        <v>3</v>
      </c>
      <c r="G29" s="27" t="s">
        <v>15</v>
      </c>
      <c r="H29" s="27">
        <v>2</v>
      </c>
      <c r="I29" s="27" t="s">
        <v>15</v>
      </c>
      <c r="J29" s="27" t="s">
        <v>15</v>
      </c>
      <c r="K29" s="21" t="s">
        <v>15</v>
      </c>
      <c r="L29" s="22" t="s">
        <v>15</v>
      </c>
    </row>
    <row r="30" spans="1:12" x14ac:dyDescent="0.3">
      <c r="A30" s="28" t="s">
        <v>24</v>
      </c>
      <c r="B30" s="28"/>
      <c r="C30" s="29">
        <v>325</v>
      </c>
      <c r="D30" s="30">
        <v>284</v>
      </c>
      <c r="E30" s="30">
        <v>382</v>
      </c>
      <c r="F30" s="30">
        <v>320</v>
      </c>
      <c r="G30" s="30">
        <v>363</v>
      </c>
      <c r="H30" s="30">
        <v>352</v>
      </c>
      <c r="I30" s="30">
        <v>210</v>
      </c>
      <c r="J30" s="30">
        <v>277</v>
      </c>
      <c r="K30" s="31">
        <f>(J30/I30-1)*100</f>
        <v>31.904761904761902</v>
      </c>
      <c r="L30" s="32">
        <f>(J30/C30-1)*100</f>
        <v>-14.769230769230768</v>
      </c>
    </row>
    <row r="31" spans="1:12" x14ac:dyDescent="0.3">
      <c r="A31" s="33" t="s">
        <v>25</v>
      </c>
      <c r="B31" s="34"/>
      <c r="C31" s="35">
        <v>2313</v>
      </c>
      <c r="D31" s="35">
        <v>2816</v>
      </c>
      <c r="E31" s="35">
        <v>3230</v>
      </c>
      <c r="F31" s="35">
        <v>3170</v>
      </c>
      <c r="G31" s="35">
        <v>3148</v>
      </c>
      <c r="H31" s="35">
        <v>2869</v>
      </c>
      <c r="I31" s="35">
        <v>2189</v>
      </c>
      <c r="J31" s="35">
        <v>2459</v>
      </c>
      <c r="K31" s="36">
        <f>(J31/I31-1)*100</f>
        <v>12.334399269072627</v>
      </c>
      <c r="L31" s="37">
        <f>(J31/C31-1)*100</f>
        <v>6.3121487246000862</v>
      </c>
    </row>
    <row r="32" spans="1:12" x14ac:dyDescent="0.3">
      <c r="A32" s="38" t="s">
        <v>26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9" t="s">
        <v>14</v>
      </c>
      <c r="B33" s="39">
        <v>1</v>
      </c>
      <c r="C33" s="40" t="s">
        <v>15</v>
      </c>
      <c r="D33" s="41">
        <v>1</v>
      </c>
      <c r="E33" s="41" t="s">
        <v>15</v>
      </c>
      <c r="F33" s="41" t="s">
        <v>15</v>
      </c>
      <c r="G33" s="41">
        <v>1</v>
      </c>
      <c r="H33" s="41" t="s">
        <v>15</v>
      </c>
      <c r="I33" s="41" t="s">
        <v>15</v>
      </c>
      <c r="J33" s="42">
        <v>1</v>
      </c>
      <c r="K33" s="21" t="s">
        <v>15</v>
      </c>
      <c r="L33" s="22" t="s">
        <v>15</v>
      </c>
    </row>
    <row r="34" spans="1:12" x14ac:dyDescent="0.3">
      <c r="A34" s="25" t="s">
        <v>14</v>
      </c>
      <c r="B34" s="25">
        <v>2</v>
      </c>
      <c r="C34" s="26">
        <v>5</v>
      </c>
      <c r="D34" s="27">
        <v>1</v>
      </c>
      <c r="E34" s="27">
        <v>2</v>
      </c>
      <c r="F34" s="27">
        <v>3</v>
      </c>
      <c r="G34" s="27">
        <v>6</v>
      </c>
      <c r="H34" s="27">
        <v>6</v>
      </c>
      <c r="I34" s="27">
        <v>5</v>
      </c>
      <c r="J34" s="27">
        <v>3</v>
      </c>
      <c r="K34" s="21">
        <f t="shared" ref="K34:K35" si="10">(J34/I34-1)*100</f>
        <v>-40</v>
      </c>
      <c r="L34" s="22">
        <f t="shared" ref="L34:L35" si="11">(J34/C34-1)*100</f>
        <v>-40</v>
      </c>
    </row>
    <row r="35" spans="1:12" x14ac:dyDescent="0.3">
      <c r="A35" s="25" t="s">
        <v>14</v>
      </c>
      <c r="B35" s="25">
        <v>3</v>
      </c>
      <c r="C35" s="26">
        <v>4</v>
      </c>
      <c r="D35" s="27" t="s">
        <v>15</v>
      </c>
      <c r="E35" s="27">
        <v>1</v>
      </c>
      <c r="F35" s="27">
        <v>1</v>
      </c>
      <c r="G35" s="27" t="s">
        <v>15</v>
      </c>
      <c r="H35" s="27">
        <v>8</v>
      </c>
      <c r="I35" s="27">
        <v>5</v>
      </c>
      <c r="J35" s="27">
        <v>3</v>
      </c>
      <c r="K35" s="21">
        <f t="shared" si="10"/>
        <v>-40</v>
      </c>
      <c r="L35" s="22">
        <f t="shared" si="11"/>
        <v>-25</v>
      </c>
    </row>
    <row r="36" spans="1:12" x14ac:dyDescent="0.3">
      <c r="A36" s="28" t="s">
        <v>14</v>
      </c>
      <c r="B36" s="28"/>
      <c r="C36" s="29">
        <v>9</v>
      </c>
      <c r="D36" s="30">
        <v>2</v>
      </c>
      <c r="E36" s="30">
        <v>3</v>
      </c>
      <c r="F36" s="30">
        <v>4</v>
      </c>
      <c r="G36" s="30">
        <v>7</v>
      </c>
      <c r="H36" s="30">
        <v>14</v>
      </c>
      <c r="I36" s="30">
        <v>10</v>
      </c>
      <c r="J36" s="30">
        <v>7</v>
      </c>
      <c r="K36" s="31">
        <f>(J36/I36-1)*100</f>
        <v>-30.000000000000004</v>
      </c>
      <c r="L36" s="32">
        <f>(J36/C36-1)*100</f>
        <v>-22.222222222222221</v>
      </c>
    </row>
    <row r="37" spans="1:12" x14ac:dyDescent="0.3">
      <c r="A37" s="25" t="s">
        <v>17</v>
      </c>
      <c r="B37" s="25">
        <v>1</v>
      </c>
      <c r="C37" s="26">
        <v>19</v>
      </c>
      <c r="D37" s="27">
        <v>5</v>
      </c>
      <c r="E37" s="27">
        <v>2</v>
      </c>
      <c r="F37" s="27">
        <v>3</v>
      </c>
      <c r="G37" s="27">
        <v>4</v>
      </c>
      <c r="H37" s="27">
        <v>8</v>
      </c>
      <c r="I37" s="27">
        <v>7</v>
      </c>
      <c r="J37" s="27">
        <v>4</v>
      </c>
      <c r="K37" s="21">
        <f t="shared" ref="K37:K40" si="12">(J37/I37-1)*100</f>
        <v>-42.857142857142861</v>
      </c>
      <c r="L37" s="22">
        <f>(J37/C37-1)*100</f>
        <v>-78.94736842105263</v>
      </c>
    </row>
    <row r="38" spans="1:12" x14ac:dyDescent="0.3">
      <c r="A38" s="25" t="s">
        <v>17</v>
      </c>
      <c r="B38" s="25">
        <v>2</v>
      </c>
      <c r="C38" s="26">
        <v>45</v>
      </c>
      <c r="D38" s="27">
        <v>35</v>
      </c>
      <c r="E38" s="27">
        <v>40</v>
      </c>
      <c r="F38" s="27">
        <v>57</v>
      </c>
      <c r="G38" s="27">
        <v>59</v>
      </c>
      <c r="H38" s="27">
        <v>80</v>
      </c>
      <c r="I38" s="27">
        <v>76</v>
      </c>
      <c r="J38" s="27">
        <v>114</v>
      </c>
      <c r="K38" s="21">
        <f t="shared" si="12"/>
        <v>50</v>
      </c>
      <c r="L38" s="22">
        <f t="shared" ref="L38:L40" si="13">(J38/C38-1)*100</f>
        <v>153.33333333333331</v>
      </c>
    </row>
    <row r="39" spans="1:12" x14ac:dyDescent="0.3">
      <c r="A39" s="25" t="s">
        <v>17</v>
      </c>
      <c r="B39" s="25">
        <v>3</v>
      </c>
      <c r="C39" s="26">
        <v>26</v>
      </c>
      <c r="D39" s="27">
        <v>14</v>
      </c>
      <c r="E39" s="27">
        <v>30</v>
      </c>
      <c r="F39" s="27">
        <v>30</v>
      </c>
      <c r="G39" s="27">
        <v>40</v>
      </c>
      <c r="H39" s="27">
        <v>51</v>
      </c>
      <c r="I39" s="27">
        <v>55</v>
      </c>
      <c r="J39" s="27">
        <v>51</v>
      </c>
      <c r="K39" s="21">
        <f t="shared" si="12"/>
        <v>-7.2727272727272751</v>
      </c>
      <c r="L39" s="22">
        <f t="shared" si="13"/>
        <v>96.153846153846146</v>
      </c>
    </row>
    <row r="40" spans="1:12" x14ac:dyDescent="0.3">
      <c r="A40" s="25" t="s">
        <v>17</v>
      </c>
      <c r="B40" s="25">
        <v>4</v>
      </c>
      <c r="C40" s="43">
        <v>5</v>
      </c>
      <c r="D40" s="44" t="s">
        <v>15</v>
      </c>
      <c r="E40" s="44">
        <v>2</v>
      </c>
      <c r="F40" s="44" t="s">
        <v>15</v>
      </c>
      <c r="G40" s="44">
        <v>2</v>
      </c>
      <c r="H40" s="44" t="s">
        <v>15</v>
      </c>
      <c r="I40" s="44">
        <v>1</v>
      </c>
      <c r="J40" s="44">
        <v>15</v>
      </c>
      <c r="K40" s="21">
        <f t="shared" si="12"/>
        <v>1400</v>
      </c>
      <c r="L40" s="22">
        <f t="shared" si="13"/>
        <v>200</v>
      </c>
    </row>
    <row r="41" spans="1:12" x14ac:dyDescent="0.3">
      <c r="A41" s="28" t="s">
        <v>18</v>
      </c>
      <c r="B41" s="28"/>
      <c r="C41" s="29">
        <v>95</v>
      </c>
      <c r="D41" s="30">
        <v>54</v>
      </c>
      <c r="E41" s="30">
        <v>74</v>
      </c>
      <c r="F41" s="30">
        <v>90</v>
      </c>
      <c r="G41" s="30">
        <v>105</v>
      </c>
      <c r="H41" s="30">
        <v>139</v>
      </c>
      <c r="I41" s="30">
        <v>139</v>
      </c>
      <c r="J41" s="30">
        <v>184</v>
      </c>
      <c r="K41" s="31">
        <f>(J41/I41-1)*100</f>
        <v>32.374100719424462</v>
      </c>
      <c r="L41" s="32">
        <f>(J41/C41-1)*100</f>
        <v>93.684210526315795</v>
      </c>
    </row>
    <row r="42" spans="1:12" x14ac:dyDescent="0.3">
      <c r="A42" s="25" t="s">
        <v>19</v>
      </c>
      <c r="B42" s="25">
        <v>1</v>
      </c>
      <c r="C42" s="26">
        <v>26</v>
      </c>
      <c r="D42" s="27">
        <v>9</v>
      </c>
      <c r="E42" s="27">
        <v>4</v>
      </c>
      <c r="F42" s="27">
        <v>9</v>
      </c>
      <c r="G42" s="27">
        <v>4</v>
      </c>
      <c r="H42" s="27">
        <v>16</v>
      </c>
      <c r="I42" s="27">
        <v>14</v>
      </c>
      <c r="J42" s="27">
        <v>23</v>
      </c>
      <c r="K42" s="21">
        <f t="shared" ref="K42:K45" si="14">(J42/I42-1)*100</f>
        <v>64.285714285714278</v>
      </c>
      <c r="L42" s="22">
        <f>(J42/C42-1)*100</f>
        <v>-11.538461538461542</v>
      </c>
    </row>
    <row r="43" spans="1:12" x14ac:dyDescent="0.3">
      <c r="A43" s="25" t="s">
        <v>19</v>
      </c>
      <c r="B43" s="25">
        <v>2</v>
      </c>
      <c r="C43" s="26">
        <v>218</v>
      </c>
      <c r="D43" s="27">
        <v>79</v>
      </c>
      <c r="E43" s="27">
        <v>87</v>
      </c>
      <c r="F43" s="27">
        <v>79</v>
      </c>
      <c r="G43" s="27">
        <v>122</v>
      </c>
      <c r="H43" s="27">
        <v>146</v>
      </c>
      <c r="I43" s="27">
        <v>162</v>
      </c>
      <c r="J43" s="27">
        <v>236</v>
      </c>
      <c r="K43" s="21">
        <f t="shared" si="14"/>
        <v>45.679012345679013</v>
      </c>
      <c r="L43" s="22">
        <f t="shared" ref="L43:L45" si="15">(J43/C43-1)*100</f>
        <v>8.2568807339449499</v>
      </c>
    </row>
    <row r="44" spans="1:12" x14ac:dyDescent="0.3">
      <c r="A44" s="25" t="s">
        <v>19</v>
      </c>
      <c r="B44" s="25">
        <v>3</v>
      </c>
      <c r="C44" s="26">
        <v>97</v>
      </c>
      <c r="D44" s="27">
        <v>46</v>
      </c>
      <c r="E44" s="27">
        <v>71</v>
      </c>
      <c r="F44" s="27">
        <v>75</v>
      </c>
      <c r="G44" s="27">
        <v>86</v>
      </c>
      <c r="H44" s="27">
        <v>141</v>
      </c>
      <c r="I44" s="27">
        <v>99</v>
      </c>
      <c r="J44" s="27">
        <v>145</v>
      </c>
      <c r="K44" s="21">
        <f t="shared" si="14"/>
        <v>46.464646464646478</v>
      </c>
      <c r="L44" s="22">
        <f t="shared" si="15"/>
        <v>49.484536082474229</v>
      </c>
    </row>
    <row r="45" spans="1:12" x14ac:dyDescent="0.3">
      <c r="A45" s="25" t="s">
        <v>19</v>
      </c>
      <c r="B45" s="25">
        <v>4</v>
      </c>
      <c r="C45" s="26">
        <v>2</v>
      </c>
      <c r="D45" s="27">
        <v>4</v>
      </c>
      <c r="E45" s="27">
        <v>4</v>
      </c>
      <c r="F45" s="27">
        <v>3</v>
      </c>
      <c r="G45" s="27">
        <v>6</v>
      </c>
      <c r="H45" s="27">
        <v>8</v>
      </c>
      <c r="I45" s="27">
        <v>6</v>
      </c>
      <c r="J45" s="27">
        <v>13</v>
      </c>
      <c r="K45" s="21">
        <f t="shared" si="14"/>
        <v>116.66666666666666</v>
      </c>
      <c r="L45" s="22">
        <f t="shared" si="15"/>
        <v>550</v>
      </c>
    </row>
    <row r="46" spans="1:12" x14ac:dyDescent="0.3">
      <c r="A46" s="25" t="s">
        <v>19</v>
      </c>
      <c r="B46" s="25">
        <v>5</v>
      </c>
      <c r="C46" s="26" t="s">
        <v>15</v>
      </c>
      <c r="D46" s="27" t="s">
        <v>15</v>
      </c>
      <c r="E46" s="27" t="s">
        <v>15</v>
      </c>
      <c r="F46" s="27" t="s">
        <v>15</v>
      </c>
      <c r="G46" s="27" t="s">
        <v>15</v>
      </c>
      <c r="H46" s="27" t="s">
        <v>15</v>
      </c>
      <c r="I46" s="27" t="s">
        <v>15</v>
      </c>
      <c r="J46" s="27" t="s">
        <v>15</v>
      </c>
      <c r="K46" s="21" t="s">
        <v>15</v>
      </c>
      <c r="L46" s="22" t="s">
        <v>15</v>
      </c>
    </row>
    <row r="47" spans="1:12" x14ac:dyDescent="0.3">
      <c r="A47" s="28" t="s">
        <v>19</v>
      </c>
      <c r="B47" s="28"/>
      <c r="C47" s="29">
        <v>343</v>
      </c>
      <c r="D47" s="30">
        <v>138</v>
      </c>
      <c r="E47" s="30">
        <v>166</v>
      </c>
      <c r="F47" s="30">
        <v>166</v>
      </c>
      <c r="G47" s="30">
        <v>218</v>
      </c>
      <c r="H47" s="30">
        <v>311</v>
      </c>
      <c r="I47" s="30">
        <v>281</v>
      </c>
      <c r="J47" s="30">
        <v>417</v>
      </c>
      <c r="K47" s="31">
        <f>(J47/I47-1)*100</f>
        <v>48.398576512455513</v>
      </c>
      <c r="L47" s="32">
        <f>(J47/C47-1)*100</f>
        <v>21.574344023323611</v>
      </c>
    </row>
    <row r="48" spans="1:12" x14ac:dyDescent="0.3">
      <c r="A48" s="25" t="s">
        <v>21</v>
      </c>
      <c r="B48" s="25">
        <v>1</v>
      </c>
      <c r="C48" s="26">
        <v>239</v>
      </c>
      <c r="D48" s="27">
        <v>18</v>
      </c>
      <c r="E48" s="27">
        <v>61</v>
      </c>
      <c r="F48" s="27">
        <v>33</v>
      </c>
      <c r="G48" s="27">
        <v>46</v>
      </c>
      <c r="H48" s="27">
        <v>85</v>
      </c>
      <c r="I48" s="27">
        <v>55</v>
      </c>
      <c r="J48" s="27">
        <v>70</v>
      </c>
      <c r="K48" s="21">
        <f t="shared" ref="K48:K51" si="16">(J48/I48-1)*100</f>
        <v>27.27272727272727</v>
      </c>
      <c r="L48" s="22">
        <f>(J48/C48-1)*100</f>
        <v>-70.711297071129707</v>
      </c>
    </row>
    <row r="49" spans="1:12" x14ac:dyDescent="0.3">
      <c r="A49" s="25" t="s">
        <v>21</v>
      </c>
      <c r="B49" s="25">
        <v>2</v>
      </c>
      <c r="C49" s="26">
        <v>333</v>
      </c>
      <c r="D49" s="27">
        <v>365</v>
      </c>
      <c r="E49" s="27">
        <v>356</v>
      </c>
      <c r="F49" s="27">
        <v>296</v>
      </c>
      <c r="G49" s="27">
        <v>323</v>
      </c>
      <c r="H49" s="27">
        <v>413</v>
      </c>
      <c r="I49" s="27">
        <v>398</v>
      </c>
      <c r="J49" s="27">
        <v>388</v>
      </c>
      <c r="K49" s="21">
        <f t="shared" si="16"/>
        <v>-2.5125628140703515</v>
      </c>
      <c r="L49" s="22">
        <f t="shared" ref="L49:L51" si="17">(J49/C49-1)*100</f>
        <v>16.516516516516511</v>
      </c>
    </row>
    <row r="50" spans="1:12" x14ac:dyDescent="0.3">
      <c r="A50" s="25" t="s">
        <v>21</v>
      </c>
      <c r="B50" s="25">
        <v>3</v>
      </c>
      <c r="C50" s="26">
        <v>87</v>
      </c>
      <c r="D50" s="27">
        <v>63</v>
      </c>
      <c r="E50" s="27">
        <v>86</v>
      </c>
      <c r="F50" s="27">
        <v>107</v>
      </c>
      <c r="G50" s="27">
        <v>134</v>
      </c>
      <c r="H50" s="27">
        <v>130</v>
      </c>
      <c r="I50" s="27">
        <v>155</v>
      </c>
      <c r="J50" s="27">
        <v>148</v>
      </c>
      <c r="K50" s="21">
        <f t="shared" si="16"/>
        <v>-4.5161290322580649</v>
      </c>
      <c r="L50" s="22">
        <f t="shared" si="17"/>
        <v>70.114942528735625</v>
      </c>
    </row>
    <row r="51" spans="1:12" x14ac:dyDescent="0.3">
      <c r="A51" s="25" t="s">
        <v>21</v>
      </c>
      <c r="B51" s="25">
        <v>4</v>
      </c>
      <c r="C51" s="26">
        <v>2</v>
      </c>
      <c r="D51" s="27">
        <v>2</v>
      </c>
      <c r="E51" s="27">
        <v>3</v>
      </c>
      <c r="F51" s="27">
        <v>3</v>
      </c>
      <c r="G51" s="27">
        <v>4</v>
      </c>
      <c r="H51" s="27">
        <v>2</v>
      </c>
      <c r="I51" s="27">
        <v>5</v>
      </c>
      <c r="J51" s="27">
        <v>3</v>
      </c>
      <c r="K51" s="21">
        <f t="shared" si="16"/>
        <v>-40</v>
      </c>
      <c r="L51" s="22">
        <f t="shared" si="17"/>
        <v>50</v>
      </c>
    </row>
    <row r="52" spans="1:12" x14ac:dyDescent="0.3">
      <c r="A52" s="28" t="s">
        <v>21</v>
      </c>
      <c r="B52" s="28"/>
      <c r="C52" s="29">
        <v>661</v>
      </c>
      <c r="D52" s="30">
        <v>448</v>
      </c>
      <c r="E52" s="30">
        <v>506</v>
      </c>
      <c r="F52" s="30">
        <v>439</v>
      </c>
      <c r="G52" s="30">
        <v>507</v>
      </c>
      <c r="H52" s="30">
        <v>630</v>
      </c>
      <c r="I52" s="30">
        <v>613</v>
      </c>
      <c r="J52" s="30">
        <v>609</v>
      </c>
      <c r="K52" s="31">
        <f>(J52/I52-1)*100</f>
        <v>-0.6525285481239762</v>
      </c>
      <c r="L52" s="32">
        <f>(J52/C52-1)*100</f>
        <v>-7.8668683812405433</v>
      </c>
    </row>
    <row r="53" spans="1:12" x14ac:dyDescent="0.3">
      <c r="A53" s="25" t="s">
        <v>23</v>
      </c>
      <c r="B53" s="25">
        <v>1</v>
      </c>
      <c r="C53" s="26">
        <v>57</v>
      </c>
      <c r="D53" s="27">
        <v>16</v>
      </c>
      <c r="E53" s="27">
        <v>35</v>
      </c>
      <c r="F53" s="27">
        <v>17</v>
      </c>
      <c r="G53" s="27">
        <v>29</v>
      </c>
      <c r="H53" s="27">
        <v>34</v>
      </c>
      <c r="I53" s="27">
        <v>31</v>
      </c>
      <c r="J53" s="27">
        <v>21</v>
      </c>
      <c r="K53" s="21">
        <f t="shared" ref="K53:K55" si="18">(J53/I53-1)*100</f>
        <v>-32.258064516129039</v>
      </c>
      <c r="L53" s="22">
        <f>(J53/C53-1)*100</f>
        <v>-63.157894736842103</v>
      </c>
    </row>
    <row r="54" spans="1:12" x14ac:dyDescent="0.3">
      <c r="A54" s="25" t="s">
        <v>23</v>
      </c>
      <c r="B54" s="25">
        <v>2</v>
      </c>
      <c r="C54" s="26">
        <v>47</v>
      </c>
      <c r="D54" s="27">
        <v>25</v>
      </c>
      <c r="E54" s="27">
        <v>27</v>
      </c>
      <c r="F54" s="27">
        <v>30</v>
      </c>
      <c r="G54" s="27">
        <v>57</v>
      </c>
      <c r="H54" s="27">
        <v>35</v>
      </c>
      <c r="I54" s="27">
        <v>45</v>
      </c>
      <c r="J54" s="27">
        <v>48</v>
      </c>
      <c r="K54" s="21">
        <f t="shared" si="18"/>
        <v>6.6666666666666652</v>
      </c>
      <c r="L54" s="22">
        <f t="shared" ref="L54:L55" si="19">(J54/C54-1)*100</f>
        <v>2.1276595744680771</v>
      </c>
    </row>
    <row r="55" spans="1:12" x14ac:dyDescent="0.3">
      <c r="A55" s="25" t="s">
        <v>23</v>
      </c>
      <c r="B55" s="25">
        <v>3</v>
      </c>
      <c r="C55" s="26">
        <v>24</v>
      </c>
      <c r="D55" s="27">
        <v>11</v>
      </c>
      <c r="E55" s="27">
        <v>16</v>
      </c>
      <c r="F55" s="27">
        <v>19</v>
      </c>
      <c r="G55" s="27">
        <v>12</v>
      </c>
      <c r="H55" s="27">
        <v>22</v>
      </c>
      <c r="I55" s="27">
        <v>13</v>
      </c>
      <c r="J55" s="27">
        <v>27</v>
      </c>
      <c r="K55" s="21">
        <f t="shared" si="18"/>
        <v>107.69230769230771</v>
      </c>
      <c r="L55" s="22">
        <f t="shared" si="19"/>
        <v>12.5</v>
      </c>
    </row>
    <row r="56" spans="1:12" x14ac:dyDescent="0.3">
      <c r="A56" s="25" t="s">
        <v>23</v>
      </c>
      <c r="B56" s="25">
        <v>4</v>
      </c>
      <c r="C56" s="43">
        <v>1</v>
      </c>
      <c r="D56" s="44" t="s">
        <v>15</v>
      </c>
      <c r="E56" s="44" t="s">
        <v>15</v>
      </c>
      <c r="F56" s="44" t="s">
        <v>15</v>
      </c>
      <c r="G56" s="44" t="s">
        <v>15</v>
      </c>
      <c r="H56" s="44" t="s">
        <v>15</v>
      </c>
      <c r="I56" s="44" t="s">
        <v>15</v>
      </c>
      <c r="J56" s="44" t="s">
        <v>15</v>
      </c>
      <c r="K56" s="21" t="s">
        <v>15</v>
      </c>
      <c r="L56" s="22" t="s">
        <v>15</v>
      </c>
    </row>
    <row r="57" spans="1:12" x14ac:dyDescent="0.3">
      <c r="A57" s="45" t="s">
        <v>23</v>
      </c>
      <c r="B57" s="45"/>
      <c r="C57" s="29">
        <v>129</v>
      </c>
      <c r="D57" s="30">
        <v>52</v>
      </c>
      <c r="E57" s="30">
        <v>78</v>
      </c>
      <c r="F57" s="30">
        <v>66</v>
      </c>
      <c r="G57" s="30">
        <v>98</v>
      </c>
      <c r="H57" s="30">
        <v>91</v>
      </c>
      <c r="I57" s="30">
        <v>89</v>
      </c>
      <c r="J57" s="30">
        <v>96</v>
      </c>
      <c r="K57" s="31">
        <f>(J57/I57-1)*100</f>
        <v>7.8651685393258397</v>
      </c>
      <c r="L57" s="32">
        <f>(J57/C57-1)*100</f>
        <v>-25.581395348837212</v>
      </c>
    </row>
    <row r="58" spans="1:12" x14ac:dyDescent="0.3">
      <c r="A58" s="46" t="s">
        <v>27</v>
      </c>
      <c r="B58" s="47"/>
      <c r="C58" s="48">
        <v>1237</v>
      </c>
      <c r="D58" s="48">
        <v>694</v>
      </c>
      <c r="E58" s="48">
        <v>827</v>
      </c>
      <c r="F58" s="48">
        <v>765</v>
      </c>
      <c r="G58" s="48">
        <v>935</v>
      </c>
      <c r="H58" s="48">
        <v>1185</v>
      </c>
      <c r="I58" s="48">
        <v>1132</v>
      </c>
      <c r="J58" s="48">
        <v>1313</v>
      </c>
      <c r="K58" s="36">
        <f>(J58/I58-1)*100</f>
        <v>15.989399293286223</v>
      </c>
      <c r="L58" s="37">
        <f>(J58/C58-1)*100</f>
        <v>6.1438965238480137</v>
      </c>
    </row>
    <row r="59" spans="1:12" x14ac:dyDescent="0.3">
      <c r="A59" s="49" t="s">
        <v>28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 x14ac:dyDescent="0.3">
      <c r="A60" s="25" t="s">
        <v>17</v>
      </c>
      <c r="B60" s="25">
        <v>2</v>
      </c>
      <c r="C60" s="50" t="s">
        <v>15</v>
      </c>
      <c r="D60" s="27" t="s">
        <v>15</v>
      </c>
      <c r="E60" s="27" t="s">
        <v>15</v>
      </c>
      <c r="F60" s="27" t="s">
        <v>15</v>
      </c>
      <c r="G60" s="27" t="s">
        <v>15</v>
      </c>
      <c r="H60" s="27" t="s">
        <v>15</v>
      </c>
      <c r="I60" s="27" t="s">
        <v>15</v>
      </c>
      <c r="J60" s="27">
        <v>1</v>
      </c>
      <c r="K60" s="21" t="s">
        <v>15</v>
      </c>
      <c r="L60" s="22" t="s">
        <v>15</v>
      </c>
    </row>
    <row r="61" spans="1:12" x14ac:dyDescent="0.3">
      <c r="A61" s="25" t="s">
        <v>17</v>
      </c>
      <c r="B61" s="25">
        <v>3</v>
      </c>
      <c r="C61" s="26" t="s">
        <v>15</v>
      </c>
      <c r="D61" s="27">
        <v>5</v>
      </c>
      <c r="E61" s="27" t="s">
        <v>15</v>
      </c>
      <c r="F61" s="27" t="s">
        <v>15</v>
      </c>
      <c r="G61" s="27" t="s">
        <v>15</v>
      </c>
      <c r="H61" s="27" t="s">
        <v>15</v>
      </c>
      <c r="I61" s="27" t="s">
        <v>15</v>
      </c>
      <c r="J61" s="27" t="s">
        <v>15</v>
      </c>
      <c r="K61" s="21" t="s">
        <v>15</v>
      </c>
      <c r="L61" s="22" t="s">
        <v>15</v>
      </c>
    </row>
    <row r="62" spans="1:12" x14ac:dyDescent="0.3">
      <c r="A62" s="25" t="s">
        <v>17</v>
      </c>
      <c r="B62" s="25">
        <v>4</v>
      </c>
      <c r="C62" s="26" t="s">
        <v>15</v>
      </c>
      <c r="D62" s="27">
        <v>2</v>
      </c>
      <c r="E62" s="27" t="s">
        <v>15</v>
      </c>
      <c r="F62" s="27" t="s">
        <v>15</v>
      </c>
      <c r="G62" s="27" t="s">
        <v>15</v>
      </c>
      <c r="H62" s="27" t="s">
        <v>15</v>
      </c>
      <c r="I62" s="27" t="s">
        <v>15</v>
      </c>
      <c r="J62" s="27" t="s">
        <v>15</v>
      </c>
      <c r="K62" s="21" t="s">
        <v>15</v>
      </c>
      <c r="L62" s="22" t="s">
        <v>15</v>
      </c>
    </row>
    <row r="63" spans="1:12" x14ac:dyDescent="0.3">
      <c r="A63" s="28" t="s">
        <v>17</v>
      </c>
      <c r="B63" s="28"/>
      <c r="C63" s="29" t="s">
        <v>15</v>
      </c>
      <c r="D63" s="30">
        <v>7</v>
      </c>
      <c r="E63" s="30" t="s">
        <v>15</v>
      </c>
      <c r="F63" s="30" t="s">
        <v>15</v>
      </c>
      <c r="G63" s="30" t="s">
        <v>15</v>
      </c>
      <c r="H63" s="30" t="s">
        <v>15</v>
      </c>
      <c r="I63" s="30" t="s">
        <v>15</v>
      </c>
      <c r="J63" s="30">
        <v>1</v>
      </c>
      <c r="K63" s="31" t="s">
        <v>15</v>
      </c>
      <c r="L63" s="32" t="s">
        <v>15</v>
      </c>
    </row>
    <row r="64" spans="1:12" x14ac:dyDescent="0.3">
      <c r="A64" s="25" t="s">
        <v>19</v>
      </c>
      <c r="B64" s="25">
        <v>2</v>
      </c>
      <c r="C64" s="26">
        <v>3</v>
      </c>
      <c r="D64" s="27">
        <v>1</v>
      </c>
      <c r="E64" s="27">
        <v>3</v>
      </c>
      <c r="F64" s="27">
        <v>3</v>
      </c>
      <c r="G64" s="27">
        <v>1</v>
      </c>
      <c r="H64" s="27">
        <v>10</v>
      </c>
      <c r="I64" s="27">
        <v>3</v>
      </c>
      <c r="J64" s="27" t="s">
        <v>15</v>
      </c>
      <c r="K64" s="21" t="s">
        <v>15</v>
      </c>
      <c r="L64" s="22" t="s">
        <v>15</v>
      </c>
    </row>
    <row r="65" spans="1:12" x14ac:dyDescent="0.3">
      <c r="A65" s="25" t="s">
        <v>19</v>
      </c>
      <c r="B65" s="25">
        <v>3</v>
      </c>
      <c r="C65" s="26">
        <v>1</v>
      </c>
      <c r="D65" s="27">
        <v>5</v>
      </c>
      <c r="E65" s="27">
        <v>6</v>
      </c>
      <c r="F65" s="27">
        <v>6</v>
      </c>
      <c r="G65" s="27">
        <v>4</v>
      </c>
      <c r="H65" s="27">
        <v>4</v>
      </c>
      <c r="I65" s="27">
        <v>7</v>
      </c>
      <c r="J65" s="27">
        <v>12</v>
      </c>
      <c r="K65" s="21">
        <f t="shared" ref="K65" si="20">(J65/I65-1)*100</f>
        <v>71.428571428571416</v>
      </c>
      <c r="L65" s="22">
        <f t="shared" ref="L65" si="21">(J65/C65-1)*100</f>
        <v>1100</v>
      </c>
    </row>
    <row r="66" spans="1:12" x14ac:dyDescent="0.3">
      <c r="A66" s="25" t="s">
        <v>19</v>
      </c>
      <c r="B66" s="25">
        <v>4</v>
      </c>
      <c r="C66" s="26" t="s">
        <v>15</v>
      </c>
      <c r="D66" s="27">
        <v>4</v>
      </c>
      <c r="E66" s="27" t="s">
        <v>15</v>
      </c>
      <c r="F66" s="27" t="s">
        <v>15</v>
      </c>
      <c r="G66" s="27" t="s">
        <v>15</v>
      </c>
      <c r="H66" s="27" t="s">
        <v>15</v>
      </c>
      <c r="I66" s="27">
        <v>1</v>
      </c>
      <c r="J66" s="27" t="s">
        <v>15</v>
      </c>
      <c r="K66" s="21" t="s">
        <v>15</v>
      </c>
      <c r="L66" s="22" t="s">
        <v>15</v>
      </c>
    </row>
    <row r="67" spans="1:12" x14ac:dyDescent="0.3">
      <c r="A67" s="28" t="s">
        <v>20</v>
      </c>
      <c r="B67" s="28"/>
      <c r="C67" s="29">
        <v>4</v>
      </c>
      <c r="D67" s="30">
        <v>10</v>
      </c>
      <c r="E67" s="30">
        <v>9</v>
      </c>
      <c r="F67" s="30">
        <v>9</v>
      </c>
      <c r="G67" s="30">
        <v>5</v>
      </c>
      <c r="H67" s="30">
        <v>14</v>
      </c>
      <c r="I67" s="30">
        <v>11</v>
      </c>
      <c r="J67" s="30">
        <v>12</v>
      </c>
      <c r="K67" s="31">
        <f>(J67/I67-1)*100</f>
        <v>9.0909090909090828</v>
      </c>
      <c r="L67" s="32">
        <f>(J67/C67-1)*100</f>
        <v>200</v>
      </c>
    </row>
    <row r="68" spans="1:12" x14ac:dyDescent="0.3">
      <c r="A68" s="18" t="s">
        <v>21</v>
      </c>
      <c r="B68" s="18">
        <v>2</v>
      </c>
      <c r="C68" s="26">
        <v>3</v>
      </c>
      <c r="D68" s="27">
        <v>4</v>
      </c>
      <c r="E68" s="27">
        <v>2</v>
      </c>
      <c r="F68" s="27" t="s">
        <v>15</v>
      </c>
      <c r="G68" s="27" t="s">
        <v>15</v>
      </c>
      <c r="H68" s="27">
        <v>4</v>
      </c>
      <c r="I68" s="27">
        <v>1</v>
      </c>
      <c r="J68" s="27" t="s">
        <v>15</v>
      </c>
      <c r="K68" s="21" t="s">
        <v>15</v>
      </c>
      <c r="L68" s="22" t="s">
        <v>15</v>
      </c>
    </row>
    <row r="69" spans="1:12" x14ac:dyDescent="0.3">
      <c r="A69" s="25" t="s">
        <v>21</v>
      </c>
      <c r="B69" s="25">
        <v>3</v>
      </c>
      <c r="C69" s="43">
        <v>16</v>
      </c>
      <c r="D69" s="44">
        <v>13</v>
      </c>
      <c r="E69" s="44">
        <v>13</v>
      </c>
      <c r="F69" s="44">
        <v>6</v>
      </c>
      <c r="G69" s="44">
        <v>10</v>
      </c>
      <c r="H69" s="44">
        <v>8</v>
      </c>
      <c r="I69" s="44">
        <v>3</v>
      </c>
      <c r="J69" s="44">
        <v>1</v>
      </c>
      <c r="K69" s="21">
        <f t="shared" ref="K69" si="22">(J69/I69-1)*100</f>
        <v>-66.666666666666671</v>
      </c>
      <c r="L69" s="22">
        <f t="shared" ref="L69" si="23">(J69/C69-1)*100</f>
        <v>-93.75</v>
      </c>
    </row>
    <row r="70" spans="1:12" x14ac:dyDescent="0.3">
      <c r="A70" s="25" t="s">
        <v>21</v>
      </c>
      <c r="B70" s="25">
        <v>4</v>
      </c>
      <c r="C70" s="43" t="s">
        <v>15</v>
      </c>
      <c r="D70" s="44" t="s">
        <v>15</v>
      </c>
      <c r="E70" s="44" t="s">
        <v>15</v>
      </c>
      <c r="F70" s="44" t="s">
        <v>15</v>
      </c>
      <c r="G70" s="44" t="s">
        <v>15</v>
      </c>
      <c r="H70" s="44" t="s">
        <v>15</v>
      </c>
      <c r="I70" s="44">
        <v>1</v>
      </c>
      <c r="J70" s="44" t="s">
        <v>15</v>
      </c>
      <c r="K70" s="21" t="s">
        <v>15</v>
      </c>
      <c r="L70" s="22" t="s">
        <v>15</v>
      </c>
    </row>
    <row r="71" spans="1:12" x14ac:dyDescent="0.3">
      <c r="A71" s="28" t="s">
        <v>22</v>
      </c>
      <c r="B71" s="28"/>
      <c r="C71" s="29">
        <v>19</v>
      </c>
      <c r="D71" s="30">
        <v>17</v>
      </c>
      <c r="E71" s="30">
        <v>15</v>
      </c>
      <c r="F71" s="30">
        <v>6</v>
      </c>
      <c r="G71" s="30">
        <v>10</v>
      </c>
      <c r="H71" s="30">
        <v>12</v>
      </c>
      <c r="I71" s="30">
        <v>5</v>
      </c>
      <c r="J71" s="30">
        <v>1</v>
      </c>
      <c r="K71" s="31">
        <f>(J71/I71-1)*100</f>
        <v>-80</v>
      </c>
      <c r="L71" s="32">
        <f>(J71/C71-1)*100</f>
        <v>-94.736842105263165</v>
      </c>
    </row>
    <row r="72" spans="1:12" x14ac:dyDescent="0.3">
      <c r="A72" s="25" t="s">
        <v>23</v>
      </c>
      <c r="B72" s="25">
        <v>1</v>
      </c>
      <c r="C72" s="43" t="s">
        <v>15</v>
      </c>
      <c r="D72" s="27" t="s">
        <v>15</v>
      </c>
      <c r="E72" s="27" t="s">
        <v>15</v>
      </c>
      <c r="F72" s="27" t="s">
        <v>15</v>
      </c>
      <c r="G72" s="27" t="s">
        <v>15</v>
      </c>
      <c r="H72" s="27" t="s">
        <v>15</v>
      </c>
      <c r="I72" s="27" t="s">
        <v>15</v>
      </c>
      <c r="J72" s="27" t="s">
        <v>15</v>
      </c>
      <c r="K72" s="21" t="s">
        <v>15</v>
      </c>
      <c r="L72" s="22" t="s">
        <v>15</v>
      </c>
    </row>
    <row r="73" spans="1:12" x14ac:dyDescent="0.3">
      <c r="A73" s="18" t="s">
        <v>23</v>
      </c>
      <c r="B73" s="18">
        <v>2</v>
      </c>
      <c r="C73" s="43" t="s">
        <v>15</v>
      </c>
      <c r="D73" s="44" t="s">
        <v>15</v>
      </c>
      <c r="E73" s="44">
        <v>2</v>
      </c>
      <c r="F73" s="44" t="s">
        <v>15</v>
      </c>
      <c r="G73" s="44" t="s">
        <v>15</v>
      </c>
      <c r="H73" s="44" t="s">
        <v>15</v>
      </c>
      <c r="I73" s="44" t="s">
        <v>15</v>
      </c>
      <c r="J73" s="44" t="s">
        <v>15</v>
      </c>
      <c r="K73" s="21" t="s">
        <v>15</v>
      </c>
      <c r="L73" s="22" t="s">
        <v>15</v>
      </c>
    </row>
    <row r="74" spans="1:12" x14ac:dyDescent="0.3">
      <c r="A74" s="18" t="s">
        <v>23</v>
      </c>
      <c r="B74" s="18">
        <v>3</v>
      </c>
      <c r="C74" s="43" t="s">
        <v>15</v>
      </c>
      <c r="D74" s="27">
        <v>1</v>
      </c>
      <c r="E74" s="27" t="s">
        <v>15</v>
      </c>
      <c r="F74" s="27" t="s">
        <v>15</v>
      </c>
      <c r="G74" s="27" t="s">
        <v>15</v>
      </c>
      <c r="H74" s="27" t="s">
        <v>15</v>
      </c>
      <c r="I74" s="27" t="s">
        <v>15</v>
      </c>
      <c r="J74" s="27" t="s">
        <v>15</v>
      </c>
      <c r="K74" s="21" t="s">
        <v>15</v>
      </c>
      <c r="L74" s="22" t="s">
        <v>15</v>
      </c>
    </row>
    <row r="75" spans="1:12" x14ac:dyDescent="0.3">
      <c r="A75" s="51" t="s">
        <v>24</v>
      </c>
      <c r="B75" s="51"/>
      <c r="C75" s="52" t="s">
        <v>15</v>
      </c>
      <c r="D75" s="53">
        <v>1</v>
      </c>
      <c r="E75" s="53">
        <v>2</v>
      </c>
      <c r="F75" s="53" t="s">
        <v>15</v>
      </c>
      <c r="G75" s="53" t="s">
        <v>15</v>
      </c>
      <c r="H75" s="53" t="s">
        <v>15</v>
      </c>
      <c r="I75" s="53" t="s">
        <v>15</v>
      </c>
      <c r="J75" s="53" t="s">
        <v>15</v>
      </c>
      <c r="K75" s="31" t="s">
        <v>15</v>
      </c>
      <c r="L75" s="32" t="s">
        <v>15</v>
      </c>
    </row>
    <row r="76" spans="1:12" x14ac:dyDescent="0.3">
      <c r="A76" s="33" t="s">
        <v>29</v>
      </c>
      <c r="B76" s="34"/>
      <c r="C76" s="35">
        <v>23</v>
      </c>
      <c r="D76" s="35">
        <v>35</v>
      </c>
      <c r="E76" s="35">
        <v>26</v>
      </c>
      <c r="F76" s="35">
        <v>15</v>
      </c>
      <c r="G76" s="35">
        <v>15</v>
      </c>
      <c r="H76" s="35">
        <v>26</v>
      </c>
      <c r="I76" s="35">
        <v>16</v>
      </c>
      <c r="J76" s="35">
        <v>14</v>
      </c>
      <c r="K76" s="36">
        <f>(J76/I76-1)*100</f>
        <v>-12.5</v>
      </c>
      <c r="L76" s="37">
        <f>(J76/C76-1)*100</f>
        <v>-39.130434782608688</v>
      </c>
    </row>
    <row r="77" spans="1:12" x14ac:dyDescent="0.3">
      <c r="A77" s="38" t="s">
        <v>30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9" t="s">
        <v>14</v>
      </c>
      <c r="B78" s="54">
        <v>2</v>
      </c>
      <c r="C78" s="55" t="s">
        <v>15</v>
      </c>
      <c r="D78" s="56" t="s">
        <v>15</v>
      </c>
      <c r="E78" s="56" t="s">
        <v>15</v>
      </c>
      <c r="F78" s="56" t="s">
        <v>15</v>
      </c>
      <c r="G78" s="56" t="s">
        <v>15</v>
      </c>
      <c r="H78" s="56" t="s">
        <v>15</v>
      </c>
      <c r="I78" s="56" t="s">
        <v>15</v>
      </c>
      <c r="J78" s="56" t="s">
        <v>15</v>
      </c>
      <c r="K78" s="57" t="s">
        <v>15</v>
      </c>
      <c r="L78" s="58" t="s">
        <v>15</v>
      </c>
    </row>
    <row r="79" spans="1:12" x14ac:dyDescent="0.3">
      <c r="A79" s="28" t="s">
        <v>14</v>
      </c>
      <c r="B79" s="28"/>
      <c r="C79" s="55" t="s">
        <v>15</v>
      </c>
      <c r="D79" s="30" t="s">
        <v>15</v>
      </c>
      <c r="E79" s="30" t="s">
        <v>15</v>
      </c>
      <c r="F79" s="30" t="s">
        <v>15</v>
      </c>
      <c r="G79" s="30" t="s">
        <v>15</v>
      </c>
      <c r="H79" s="30" t="s">
        <v>15</v>
      </c>
      <c r="I79" s="30" t="s">
        <v>15</v>
      </c>
      <c r="J79" s="30" t="s">
        <v>15</v>
      </c>
      <c r="K79" s="57" t="s">
        <v>15</v>
      </c>
      <c r="L79" s="58" t="s">
        <v>15</v>
      </c>
    </row>
    <row r="80" spans="1:12" x14ac:dyDescent="0.3">
      <c r="A80" s="39" t="s">
        <v>17</v>
      </c>
      <c r="B80" s="39">
        <v>1</v>
      </c>
      <c r="C80" s="43">
        <v>1</v>
      </c>
      <c r="D80" s="59" t="s">
        <v>15</v>
      </c>
      <c r="E80" s="59" t="s">
        <v>15</v>
      </c>
      <c r="F80" s="59" t="s">
        <v>15</v>
      </c>
      <c r="G80" s="59" t="s">
        <v>15</v>
      </c>
      <c r="H80" s="59" t="s">
        <v>15</v>
      </c>
      <c r="I80" s="59">
        <v>1</v>
      </c>
      <c r="J80" s="60" t="s">
        <v>15</v>
      </c>
      <c r="K80" s="21" t="s">
        <v>15</v>
      </c>
      <c r="L80" s="22" t="s">
        <v>15</v>
      </c>
    </row>
    <row r="81" spans="1:12" x14ac:dyDescent="0.3">
      <c r="A81" s="25" t="s">
        <v>17</v>
      </c>
      <c r="B81" s="25">
        <v>2</v>
      </c>
      <c r="C81" s="26">
        <v>6</v>
      </c>
      <c r="D81" s="27">
        <v>4</v>
      </c>
      <c r="E81" s="27">
        <v>8</v>
      </c>
      <c r="F81" s="27">
        <v>5</v>
      </c>
      <c r="G81" s="27">
        <v>13</v>
      </c>
      <c r="H81" s="27">
        <v>8</v>
      </c>
      <c r="I81" s="27">
        <v>6</v>
      </c>
      <c r="J81" s="61">
        <v>3</v>
      </c>
      <c r="K81" s="21">
        <f t="shared" ref="K81:K84" si="24">(J81/I81-1)*100</f>
        <v>-50</v>
      </c>
      <c r="L81" s="22">
        <f t="shared" ref="L81:L84" si="25">(J81/C81-1)*100</f>
        <v>-50</v>
      </c>
    </row>
    <row r="82" spans="1:12" x14ac:dyDescent="0.3">
      <c r="A82" s="25" t="s">
        <v>17</v>
      </c>
      <c r="B82" s="25">
        <v>3</v>
      </c>
      <c r="C82" s="26">
        <v>43</v>
      </c>
      <c r="D82" s="27">
        <v>40</v>
      </c>
      <c r="E82" s="27">
        <v>68</v>
      </c>
      <c r="F82" s="27">
        <v>38</v>
      </c>
      <c r="G82" s="27">
        <v>49</v>
      </c>
      <c r="H82" s="27">
        <v>46</v>
      </c>
      <c r="I82" s="27">
        <v>25</v>
      </c>
      <c r="J82" s="61">
        <v>18</v>
      </c>
      <c r="K82" s="21">
        <f t="shared" si="24"/>
        <v>-28.000000000000004</v>
      </c>
      <c r="L82" s="22">
        <f t="shared" si="25"/>
        <v>-58.13953488372092</v>
      </c>
    </row>
    <row r="83" spans="1:12" x14ac:dyDescent="0.3">
      <c r="A83" s="25" t="s">
        <v>17</v>
      </c>
      <c r="B83" s="25">
        <v>4</v>
      </c>
      <c r="C83" s="26">
        <v>18</v>
      </c>
      <c r="D83" s="27">
        <v>19</v>
      </c>
      <c r="E83" s="27">
        <v>33</v>
      </c>
      <c r="F83" s="27">
        <v>13</v>
      </c>
      <c r="G83" s="27">
        <v>50</v>
      </c>
      <c r="H83" s="27">
        <v>26</v>
      </c>
      <c r="I83" s="27">
        <v>18</v>
      </c>
      <c r="J83" s="61">
        <v>29</v>
      </c>
      <c r="K83" s="21">
        <f t="shared" si="24"/>
        <v>61.111111111111114</v>
      </c>
      <c r="L83" s="22">
        <f t="shared" si="25"/>
        <v>61.111111111111114</v>
      </c>
    </row>
    <row r="84" spans="1:12" x14ac:dyDescent="0.3">
      <c r="A84" s="18" t="s">
        <v>17</v>
      </c>
      <c r="B84" s="18">
        <v>5</v>
      </c>
      <c r="C84" s="26">
        <v>1</v>
      </c>
      <c r="D84" s="27">
        <v>1</v>
      </c>
      <c r="E84" s="27">
        <v>2</v>
      </c>
      <c r="F84" s="27">
        <v>8</v>
      </c>
      <c r="G84" s="27">
        <v>3</v>
      </c>
      <c r="H84" s="27">
        <v>4</v>
      </c>
      <c r="I84" s="27">
        <v>3</v>
      </c>
      <c r="J84" s="61">
        <v>1</v>
      </c>
      <c r="K84" s="21">
        <f t="shared" si="24"/>
        <v>-66.666666666666671</v>
      </c>
      <c r="L84" s="22">
        <f t="shared" si="25"/>
        <v>0</v>
      </c>
    </row>
    <row r="85" spans="1:12" x14ac:dyDescent="0.3">
      <c r="A85" s="28" t="s">
        <v>18</v>
      </c>
      <c r="B85" s="28"/>
      <c r="C85" s="29">
        <v>69</v>
      </c>
      <c r="D85" s="30">
        <v>64</v>
      </c>
      <c r="E85" s="30">
        <v>111</v>
      </c>
      <c r="F85" s="30">
        <v>64</v>
      </c>
      <c r="G85" s="30">
        <v>115</v>
      </c>
      <c r="H85" s="30">
        <v>84</v>
      </c>
      <c r="I85" s="30">
        <v>53</v>
      </c>
      <c r="J85" s="62">
        <v>51</v>
      </c>
      <c r="K85" s="31">
        <f>(J85/I85-1)*100</f>
        <v>-3.7735849056603765</v>
      </c>
      <c r="L85" s="32">
        <f>(J85/C85-1)*100</f>
        <v>-26.086956521739136</v>
      </c>
    </row>
    <row r="86" spans="1:12" x14ac:dyDescent="0.3">
      <c r="A86" s="25" t="s">
        <v>19</v>
      </c>
      <c r="B86" s="25">
        <v>1</v>
      </c>
      <c r="C86" s="26">
        <v>4</v>
      </c>
      <c r="D86" s="27">
        <v>1</v>
      </c>
      <c r="E86" s="27">
        <v>2</v>
      </c>
      <c r="F86" s="27">
        <v>3</v>
      </c>
      <c r="G86" s="27">
        <v>3</v>
      </c>
      <c r="H86" s="27">
        <v>3</v>
      </c>
      <c r="I86" s="27">
        <v>2</v>
      </c>
      <c r="J86" s="27">
        <v>2</v>
      </c>
      <c r="K86" s="21">
        <f t="shared" ref="K86:K90" si="26">(J86/I86-1)*100</f>
        <v>0</v>
      </c>
      <c r="L86" s="22">
        <f>(J86/C86-1)*100</f>
        <v>-50</v>
      </c>
    </row>
    <row r="87" spans="1:12" x14ac:dyDescent="0.3">
      <c r="A87" s="25" t="s">
        <v>19</v>
      </c>
      <c r="B87" s="25">
        <v>2</v>
      </c>
      <c r="C87" s="26">
        <v>45</v>
      </c>
      <c r="D87" s="27">
        <v>49</v>
      </c>
      <c r="E87" s="27">
        <v>35</v>
      </c>
      <c r="F87" s="27">
        <v>35</v>
      </c>
      <c r="G87" s="27">
        <v>41</v>
      </c>
      <c r="H87" s="27">
        <v>46</v>
      </c>
      <c r="I87" s="27">
        <v>28</v>
      </c>
      <c r="J87" s="27">
        <v>55</v>
      </c>
      <c r="K87" s="21">
        <f t="shared" si="26"/>
        <v>96.428571428571416</v>
      </c>
      <c r="L87" s="22">
        <f t="shared" ref="L87:L90" si="27">(J87/C87-1)*100</f>
        <v>22.222222222222232</v>
      </c>
    </row>
    <row r="88" spans="1:12" x14ac:dyDescent="0.3">
      <c r="A88" s="25" t="s">
        <v>19</v>
      </c>
      <c r="B88" s="25">
        <v>3</v>
      </c>
      <c r="C88" s="26">
        <v>156</v>
      </c>
      <c r="D88" s="27">
        <v>295</v>
      </c>
      <c r="E88" s="27">
        <v>227</v>
      </c>
      <c r="F88" s="27">
        <v>145</v>
      </c>
      <c r="G88" s="27">
        <v>157</v>
      </c>
      <c r="H88" s="27">
        <v>138</v>
      </c>
      <c r="I88" s="27">
        <v>103</v>
      </c>
      <c r="J88" s="27">
        <v>173</v>
      </c>
      <c r="K88" s="21">
        <f t="shared" si="26"/>
        <v>67.961165048543677</v>
      </c>
      <c r="L88" s="22">
        <f t="shared" si="27"/>
        <v>10.897435897435903</v>
      </c>
    </row>
    <row r="89" spans="1:12" x14ac:dyDescent="0.3">
      <c r="A89" s="25" t="s">
        <v>19</v>
      </c>
      <c r="B89" s="25">
        <v>4</v>
      </c>
      <c r="C89" s="26">
        <v>124</v>
      </c>
      <c r="D89" s="27">
        <v>120</v>
      </c>
      <c r="E89" s="27">
        <v>175</v>
      </c>
      <c r="F89" s="27">
        <v>118</v>
      </c>
      <c r="G89" s="27">
        <v>166</v>
      </c>
      <c r="H89" s="27">
        <v>140</v>
      </c>
      <c r="I89" s="27">
        <v>89</v>
      </c>
      <c r="J89" s="27">
        <v>178</v>
      </c>
      <c r="K89" s="21">
        <f t="shared" si="26"/>
        <v>100</v>
      </c>
      <c r="L89" s="22">
        <f t="shared" si="27"/>
        <v>43.548387096774199</v>
      </c>
    </row>
    <row r="90" spans="1:12" x14ac:dyDescent="0.3">
      <c r="A90" s="25" t="s">
        <v>19</v>
      </c>
      <c r="B90" s="25">
        <v>5</v>
      </c>
      <c r="C90" s="26">
        <v>1</v>
      </c>
      <c r="D90" s="27">
        <v>13</v>
      </c>
      <c r="E90" s="27">
        <v>9</v>
      </c>
      <c r="F90" s="27">
        <v>13</v>
      </c>
      <c r="G90" s="27">
        <v>19</v>
      </c>
      <c r="H90" s="27">
        <v>8</v>
      </c>
      <c r="I90" s="27">
        <v>18</v>
      </c>
      <c r="J90" s="27">
        <v>10</v>
      </c>
      <c r="K90" s="21">
        <f t="shared" si="26"/>
        <v>-44.444444444444443</v>
      </c>
      <c r="L90" s="22">
        <f t="shared" si="27"/>
        <v>900</v>
      </c>
    </row>
    <row r="91" spans="1:12" x14ac:dyDescent="0.3">
      <c r="A91" s="28" t="s">
        <v>20</v>
      </c>
      <c r="B91" s="28"/>
      <c r="C91" s="29">
        <v>330</v>
      </c>
      <c r="D91" s="30">
        <v>478</v>
      </c>
      <c r="E91" s="30">
        <v>448</v>
      </c>
      <c r="F91" s="30">
        <v>314</v>
      </c>
      <c r="G91" s="30">
        <v>386</v>
      </c>
      <c r="H91" s="30">
        <v>335</v>
      </c>
      <c r="I91" s="30">
        <v>240</v>
      </c>
      <c r="J91" s="30">
        <v>418</v>
      </c>
      <c r="K91" s="31">
        <f>(J91/I91-1)*100</f>
        <v>74.166666666666671</v>
      </c>
      <c r="L91" s="32">
        <f>(J91/C91-1)*100</f>
        <v>26.666666666666661</v>
      </c>
    </row>
    <row r="92" spans="1:12" x14ac:dyDescent="0.3">
      <c r="A92" s="25" t="s">
        <v>21</v>
      </c>
      <c r="B92" s="25">
        <v>1</v>
      </c>
      <c r="C92" s="26">
        <v>48</v>
      </c>
      <c r="D92" s="27">
        <v>19</v>
      </c>
      <c r="E92" s="27">
        <v>19</v>
      </c>
      <c r="F92" s="27">
        <v>33</v>
      </c>
      <c r="G92" s="27">
        <v>22</v>
      </c>
      <c r="H92" s="27">
        <v>45</v>
      </c>
      <c r="I92" s="27">
        <v>20</v>
      </c>
      <c r="J92" s="27">
        <v>56</v>
      </c>
      <c r="K92" s="21">
        <f t="shared" ref="K92:K96" si="28">(J92/I92-1)*100</f>
        <v>179.99999999999997</v>
      </c>
      <c r="L92" s="22">
        <f>(J92/C92-1)*100</f>
        <v>16.666666666666675</v>
      </c>
    </row>
    <row r="93" spans="1:12" x14ac:dyDescent="0.3">
      <c r="A93" s="25" t="s">
        <v>21</v>
      </c>
      <c r="B93" s="25">
        <v>2</v>
      </c>
      <c r="C93" s="26">
        <v>452</v>
      </c>
      <c r="D93" s="27">
        <v>749</v>
      </c>
      <c r="E93" s="27">
        <v>608</v>
      </c>
      <c r="F93" s="27">
        <v>432</v>
      </c>
      <c r="G93" s="27">
        <v>311</v>
      </c>
      <c r="H93" s="27">
        <v>312</v>
      </c>
      <c r="I93" s="27">
        <v>279</v>
      </c>
      <c r="J93" s="27">
        <v>417</v>
      </c>
      <c r="K93" s="21">
        <f t="shared" si="28"/>
        <v>49.462365591397848</v>
      </c>
      <c r="L93" s="22">
        <f t="shared" ref="L93:L96" si="29">(J93/C93-1)*100</f>
        <v>-7.743362831858402</v>
      </c>
    </row>
    <row r="94" spans="1:12" x14ac:dyDescent="0.3">
      <c r="A94" s="25" t="s">
        <v>21</v>
      </c>
      <c r="B94" s="25">
        <v>3</v>
      </c>
      <c r="C94" s="26">
        <v>1472</v>
      </c>
      <c r="D94" s="27">
        <v>1381</v>
      </c>
      <c r="E94" s="27">
        <v>1642</v>
      </c>
      <c r="F94" s="27">
        <v>1543</v>
      </c>
      <c r="G94" s="27">
        <v>1375</v>
      </c>
      <c r="H94" s="27">
        <v>1202</v>
      </c>
      <c r="I94" s="27">
        <v>920</v>
      </c>
      <c r="J94" s="27">
        <v>1399</v>
      </c>
      <c r="K94" s="21">
        <f t="shared" si="28"/>
        <v>52.065217391304344</v>
      </c>
      <c r="L94" s="22">
        <f t="shared" si="29"/>
        <v>-4.9592391304347778</v>
      </c>
    </row>
    <row r="95" spans="1:12" x14ac:dyDescent="0.3">
      <c r="A95" s="25" t="s">
        <v>21</v>
      </c>
      <c r="B95" s="25">
        <v>4</v>
      </c>
      <c r="C95" s="26">
        <v>427</v>
      </c>
      <c r="D95" s="27">
        <v>235</v>
      </c>
      <c r="E95" s="27">
        <v>302</v>
      </c>
      <c r="F95" s="27">
        <v>313</v>
      </c>
      <c r="G95" s="27">
        <v>446</v>
      </c>
      <c r="H95" s="27">
        <v>402</v>
      </c>
      <c r="I95" s="27">
        <v>294</v>
      </c>
      <c r="J95" s="27">
        <v>491</v>
      </c>
      <c r="K95" s="21">
        <f t="shared" si="28"/>
        <v>67.006802721088434</v>
      </c>
      <c r="L95" s="22">
        <f t="shared" si="29"/>
        <v>14.988290398126459</v>
      </c>
    </row>
    <row r="96" spans="1:12" x14ac:dyDescent="0.3">
      <c r="A96" s="25" t="s">
        <v>21</v>
      </c>
      <c r="B96" s="25">
        <v>5</v>
      </c>
      <c r="C96" s="26">
        <v>6</v>
      </c>
      <c r="D96" s="27">
        <v>13</v>
      </c>
      <c r="E96" s="27">
        <v>24</v>
      </c>
      <c r="F96" s="27">
        <v>10</v>
      </c>
      <c r="G96" s="27">
        <v>17</v>
      </c>
      <c r="H96" s="27">
        <v>7</v>
      </c>
      <c r="I96" s="27">
        <v>8</v>
      </c>
      <c r="J96" s="27">
        <v>9</v>
      </c>
      <c r="K96" s="21">
        <f t="shared" si="28"/>
        <v>12.5</v>
      </c>
      <c r="L96" s="22">
        <f t="shared" si="29"/>
        <v>50</v>
      </c>
    </row>
    <row r="97" spans="1:12" x14ac:dyDescent="0.3">
      <c r="A97" s="28" t="s">
        <v>22</v>
      </c>
      <c r="B97" s="28"/>
      <c r="C97" s="29">
        <v>2405</v>
      </c>
      <c r="D97" s="30">
        <v>2397</v>
      </c>
      <c r="E97" s="30">
        <v>2595</v>
      </c>
      <c r="F97" s="30">
        <v>2331</v>
      </c>
      <c r="G97" s="30">
        <v>2171</v>
      </c>
      <c r="H97" s="30">
        <v>1968</v>
      </c>
      <c r="I97" s="30">
        <v>1521</v>
      </c>
      <c r="J97" s="30">
        <v>2372</v>
      </c>
      <c r="K97" s="31">
        <f>(J97/I97-1)*100</f>
        <v>55.950032873109798</v>
      </c>
      <c r="L97" s="32">
        <f>(J97/C97-1)*100</f>
        <v>-1.3721413721413667</v>
      </c>
    </row>
    <row r="98" spans="1:12" x14ac:dyDescent="0.3">
      <c r="A98" s="25" t="s">
        <v>23</v>
      </c>
      <c r="B98" s="25">
        <v>1</v>
      </c>
      <c r="C98" s="26">
        <v>1374</v>
      </c>
      <c r="D98" s="27">
        <v>680</v>
      </c>
      <c r="E98" s="27">
        <v>656</v>
      </c>
      <c r="F98" s="27">
        <v>748</v>
      </c>
      <c r="G98" s="27">
        <v>756</v>
      </c>
      <c r="H98" s="27">
        <v>713</v>
      </c>
      <c r="I98" s="27">
        <v>512</v>
      </c>
      <c r="J98" s="27">
        <v>1233</v>
      </c>
      <c r="K98" s="21">
        <f t="shared" ref="K98:K101" si="30">(J98/I98-1)*100</f>
        <v>140.8203125</v>
      </c>
      <c r="L98" s="22">
        <f>(J98/C98-1)*100</f>
        <v>-10.26200873362445</v>
      </c>
    </row>
    <row r="99" spans="1:12" x14ac:dyDescent="0.3">
      <c r="A99" s="25" t="s">
        <v>23</v>
      </c>
      <c r="B99" s="25">
        <v>2</v>
      </c>
      <c r="C99" s="26">
        <v>1437</v>
      </c>
      <c r="D99" s="27">
        <v>1386</v>
      </c>
      <c r="E99" s="27">
        <v>1161</v>
      </c>
      <c r="F99" s="27">
        <v>1099</v>
      </c>
      <c r="G99" s="27">
        <v>1149</v>
      </c>
      <c r="H99" s="27">
        <v>1026</v>
      </c>
      <c r="I99" s="27">
        <v>806</v>
      </c>
      <c r="J99" s="27">
        <v>1279</v>
      </c>
      <c r="K99" s="21">
        <f t="shared" si="30"/>
        <v>58.684863523573206</v>
      </c>
      <c r="L99" s="22">
        <f t="shared" ref="L99:L101" si="31">(J99/C99-1)*100</f>
        <v>-10.995128740431459</v>
      </c>
    </row>
    <row r="100" spans="1:12" x14ac:dyDescent="0.3">
      <c r="A100" s="25" t="s">
        <v>23</v>
      </c>
      <c r="B100" s="25">
        <v>3</v>
      </c>
      <c r="C100" s="26">
        <v>832</v>
      </c>
      <c r="D100" s="27">
        <v>633</v>
      </c>
      <c r="E100" s="27">
        <v>655</v>
      </c>
      <c r="F100" s="27">
        <v>779</v>
      </c>
      <c r="G100" s="27">
        <v>737</v>
      </c>
      <c r="H100" s="27">
        <v>689</v>
      </c>
      <c r="I100" s="27">
        <v>515</v>
      </c>
      <c r="J100" s="27">
        <v>855</v>
      </c>
      <c r="K100" s="21">
        <f t="shared" si="30"/>
        <v>66.019417475728147</v>
      </c>
      <c r="L100" s="22">
        <f t="shared" si="31"/>
        <v>2.7644230769230838</v>
      </c>
    </row>
    <row r="101" spans="1:12" x14ac:dyDescent="0.3">
      <c r="A101" s="25" t="s">
        <v>23</v>
      </c>
      <c r="B101" s="25">
        <v>4</v>
      </c>
      <c r="C101" s="26">
        <v>76</v>
      </c>
      <c r="D101" s="27">
        <v>39</v>
      </c>
      <c r="E101" s="27">
        <v>59</v>
      </c>
      <c r="F101" s="27">
        <v>56</v>
      </c>
      <c r="G101" s="27">
        <v>65</v>
      </c>
      <c r="H101" s="27">
        <v>58</v>
      </c>
      <c r="I101" s="27">
        <v>50</v>
      </c>
      <c r="J101" s="27">
        <v>92</v>
      </c>
      <c r="K101" s="21">
        <f t="shared" si="30"/>
        <v>84.000000000000014</v>
      </c>
      <c r="L101" s="22">
        <f t="shared" si="31"/>
        <v>21.052631578947366</v>
      </c>
    </row>
    <row r="102" spans="1:12" x14ac:dyDescent="0.3">
      <c r="A102" s="25" t="s">
        <v>23</v>
      </c>
      <c r="B102" s="25">
        <v>5</v>
      </c>
      <c r="C102" s="43" t="s">
        <v>15</v>
      </c>
      <c r="D102" s="44" t="s">
        <v>15</v>
      </c>
      <c r="E102" s="44" t="s">
        <v>15</v>
      </c>
      <c r="F102" s="44" t="s">
        <v>15</v>
      </c>
      <c r="G102" s="44" t="s">
        <v>15</v>
      </c>
      <c r="H102" s="44" t="s">
        <v>15</v>
      </c>
      <c r="I102" s="44" t="s">
        <v>15</v>
      </c>
      <c r="J102" s="44" t="s">
        <v>15</v>
      </c>
      <c r="K102" s="21" t="s">
        <v>15</v>
      </c>
      <c r="L102" s="22" t="s">
        <v>15</v>
      </c>
    </row>
    <row r="103" spans="1:12" x14ac:dyDescent="0.3">
      <c r="A103" s="28" t="s">
        <v>24</v>
      </c>
      <c r="B103" s="28"/>
      <c r="C103" s="29">
        <v>3719</v>
      </c>
      <c r="D103" s="30">
        <v>2738</v>
      </c>
      <c r="E103" s="30">
        <v>2531</v>
      </c>
      <c r="F103" s="30">
        <v>2682</v>
      </c>
      <c r="G103" s="30">
        <v>2707</v>
      </c>
      <c r="H103" s="30">
        <v>2486</v>
      </c>
      <c r="I103" s="30">
        <v>1883</v>
      </c>
      <c r="J103" s="30">
        <v>3459</v>
      </c>
      <c r="K103" s="31">
        <f>(J103/I103-1)*100</f>
        <v>83.696229421136479</v>
      </c>
      <c r="L103" s="32">
        <f>(J103/C103-1)*100</f>
        <v>-6.9911266469481088</v>
      </c>
    </row>
    <row r="104" spans="1:12" x14ac:dyDescent="0.3">
      <c r="A104" s="33" t="s">
        <v>31</v>
      </c>
      <c r="B104" s="34"/>
      <c r="C104" s="35">
        <v>6523</v>
      </c>
      <c r="D104" s="35">
        <v>5677</v>
      </c>
      <c r="E104" s="35">
        <v>5685</v>
      </c>
      <c r="F104" s="35">
        <v>5391</v>
      </c>
      <c r="G104" s="35">
        <v>5379</v>
      </c>
      <c r="H104" s="35">
        <v>4873</v>
      </c>
      <c r="I104" s="35">
        <v>3697</v>
      </c>
      <c r="J104" s="35">
        <v>6300</v>
      </c>
      <c r="K104" s="36">
        <f>(J104/I104-1)*100</f>
        <v>70.408439275087915</v>
      </c>
      <c r="L104" s="37">
        <f>(J104/C104-1)*100</f>
        <v>-3.4186723900045957</v>
      </c>
    </row>
    <row r="105" spans="1:12" x14ac:dyDescent="0.3">
      <c r="A105" s="38" t="s">
        <v>32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3">
      <c r="A106" s="39" t="s">
        <v>14</v>
      </c>
      <c r="B106" s="39">
        <v>2</v>
      </c>
      <c r="C106" s="40" t="s">
        <v>15</v>
      </c>
      <c r="D106" s="63" t="s">
        <v>15</v>
      </c>
      <c r="E106" s="63" t="s">
        <v>15</v>
      </c>
      <c r="F106" s="63" t="s">
        <v>15</v>
      </c>
      <c r="G106" s="63" t="s">
        <v>15</v>
      </c>
      <c r="H106" s="63" t="s">
        <v>15</v>
      </c>
      <c r="I106" s="63" t="s">
        <v>15</v>
      </c>
      <c r="J106" s="64" t="s">
        <v>15</v>
      </c>
      <c r="K106" s="21" t="s">
        <v>15</v>
      </c>
      <c r="L106" s="22" t="s">
        <v>15</v>
      </c>
    </row>
    <row r="107" spans="1:12" x14ac:dyDescent="0.3">
      <c r="A107" s="25" t="s">
        <v>14</v>
      </c>
      <c r="B107" s="25">
        <v>3</v>
      </c>
      <c r="C107" s="26" t="s">
        <v>15</v>
      </c>
      <c r="D107" s="27" t="s">
        <v>15</v>
      </c>
      <c r="E107" s="27" t="s">
        <v>15</v>
      </c>
      <c r="F107" s="27" t="s">
        <v>15</v>
      </c>
      <c r="G107" s="27" t="s">
        <v>15</v>
      </c>
      <c r="H107" s="27" t="s">
        <v>15</v>
      </c>
      <c r="I107" s="27" t="s">
        <v>15</v>
      </c>
      <c r="J107" s="61" t="s">
        <v>15</v>
      </c>
      <c r="K107" s="21" t="s">
        <v>15</v>
      </c>
      <c r="L107" s="22" t="s">
        <v>15</v>
      </c>
    </row>
    <row r="108" spans="1:12" x14ac:dyDescent="0.3">
      <c r="A108" s="25" t="s">
        <v>14</v>
      </c>
      <c r="B108" s="25">
        <v>4</v>
      </c>
      <c r="C108" s="26" t="s">
        <v>15</v>
      </c>
      <c r="D108" s="27" t="s">
        <v>15</v>
      </c>
      <c r="E108" s="27" t="s">
        <v>15</v>
      </c>
      <c r="F108" s="27" t="s">
        <v>15</v>
      </c>
      <c r="G108" s="27" t="s">
        <v>15</v>
      </c>
      <c r="H108" s="27" t="s">
        <v>15</v>
      </c>
      <c r="I108" s="27" t="s">
        <v>15</v>
      </c>
      <c r="J108" s="61">
        <v>1</v>
      </c>
      <c r="K108" s="21" t="s">
        <v>15</v>
      </c>
      <c r="L108" s="22" t="s">
        <v>15</v>
      </c>
    </row>
    <row r="109" spans="1:12" x14ac:dyDescent="0.3">
      <c r="A109" s="25" t="s">
        <v>14</v>
      </c>
      <c r="B109" s="25">
        <v>5</v>
      </c>
      <c r="C109" s="26" t="s">
        <v>15</v>
      </c>
      <c r="D109" s="27" t="s">
        <v>15</v>
      </c>
      <c r="E109" s="27" t="s">
        <v>15</v>
      </c>
      <c r="F109" s="27" t="s">
        <v>15</v>
      </c>
      <c r="G109" s="27" t="s">
        <v>15</v>
      </c>
      <c r="H109" s="27" t="s">
        <v>15</v>
      </c>
      <c r="I109" s="27" t="s">
        <v>15</v>
      </c>
      <c r="J109" s="61">
        <v>1</v>
      </c>
      <c r="K109" s="21" t="s">
        <v>15</v>
      </c>
      <c r="L109" s="22" t="s">
        <v>15</v>
      </c>
    </row>
    <row r="110" spans="1:12" x14ac:dyDescent="0.3">
      <c r="A110" s="28" t="s">
        <v>14</v>
      </c>
      <c r="B110" s="28"/>
      <c r="C110" s="29" t="s">
        <v>15</v>
      </c>
      <c r="D110" s="30" t="s">
        <v>15</v>
      </c>
      <c r="E110" s="30" t="s">
        <v>15</v>
      </c>
      <c r="F110" s="30" t="s">
        <v>15</v>
      </c>
      <c r="G110" s="30" t="s">
        <v>15</v>
      </c>
      <c r="H110" s="30" t="s">
        <v>15</v>
      </c>
      <c r="I110" s="30" t="s">
        <v>15</v>
      </c>
      <c r="J110" s="62">
        <v>2</v>
      </c>
      <c r="K110" s="31" t="s">
        <v>15</v>
      </c>
      <c r="L110" s="32" t="s">
        <v>15</v>
      </c>
    </row>
    <row r="111" spans="1:12" x14ac:dyDescent="0.3">
      <c r="A111" s="18" t="s">
        <v>17</v>
      </c>
      <c r="B111" s="18">
        <v>1</v>
      </c>
      <c r="C111" s="26" t="s">
        <v>15</v>
      </c>
      <c r="D111" s="27" t="s">
        <v>15</v>
      </c>
      <c r="E111" s="27" t="s">
        <v>15</v>
      </c>
      <c r="F111" s="27">
        <v>2</v>
      </c>
      <c r="G111" s="27" t="s">
        <v>15</v>
      </c>
      <c r="H111" s="27" t="s">
        <v>15</v>
      </c>
      <c r="I111" s="27" t="s">
        <v>15</v>
      </c>
      <c r="J111" s="61" t="s">
        <v>15</v>
      </c>
      <c r="K111" s="21" t="s">
        <v>15</v>
      </c>
      <c r="L111" s="22" t="s">
        <v>15</v>
      </c>
    </row>
    <row r="112" spans="1:12" x14ac:dyDescent="0.3">
      <c r="A112" s="25" t="s">
        <v>17</v>
      </c>
      <c r="B112" s="25">
        <v>2</v>
      </c>
      <c r="C112" s="26">
        <v>8</v>
      </c>
      <c r="D112" s="27">
        <v>3</v>
      </c>
      <c r="E112" s="27">
        <v>8</v>
      </c>
      <c r="F112" s="27">
        <v>4</v>
      </c>
      <c r="G112" s="27">
        <v>6</v>
      </c>
      <c r="H112" s="27">
        <v>7</v>
      </c>
      <c r="I112" s="27">
        <v>4</v>
      </c>
      <c r="J112" s="61">
        <v>7</v>
      </c>
      <c r="K112" s="21">
        <f t="shared" ref="K112:K115" si="32">(J112/I112-1)*100</f>
        <v>75</v>
      </c>
      <c r="L112" s="22">
        <f>(J112/C112-1)*100</f>
        <v>-12.5</v>
      </c>
    </row>
    <row r="113" spans="1:12" x14ac:dyDescent="0.3">
      <c r="A113" s="25" t="s">
        <v>17</v>
      </c>
      <c r="B113" s="25">
        <v>3</v>
      </c>
      <c r="C113" s="26">
        <v>33</v>
      </c>
      <c r="D113" s="27">
        <v>64</v>
      </c>
      <c r="E113" s="27">
        <v>77</v>
      </c>
      <c r="F113" s="27">
        <v>61</v>
      </c>
      <c r="G113" s="27">
        <v>70</v>
      </c>
      <c r="H113" s="27">
        <v>47</v>
      </c>
      <c r="I113" s="27">
        <v>66</v>
      </c>
      <c r="J113" s="61">
        <v>50</v>
      </c>
      <c r="K113" s="21">
        <f t="shared" si="32"/>
        <v>-24.242424242424242</v>
      </c>
      <c r="L113" s="22">
        <f t="shared" ref="L113:L114" si="33">(J113/C113-1)*100</f>
        <v>51.515151515151516</v>
      </c>
    </row>
    <row r="114" spans="1:12" x14ac:dyDescent="0.3">
      <c r="A114" s="25" t="s">
        <v>17</v>
      </c>
      <c r="B114" s="25">
        <v>4</v>
      </c>
      <c r="C114" s="26">
        <v>10</v>
      </c>
      <c r="D114" s="27">
        <v>21</v>
      </c>
      <c r="E114" s="27">
        <v>37</v>
      </c>
      <c r="F114" s="27">
        <v>21</v>
      </c>
      <c r="G114" s="27">
        <v>22</v>
      </c>
      <c r="H114" s="27">
        <v>26</v>
      </c>
      <c r="I114" s="27">
        <v>18</v>
      </c>
      <c r="J114" s="61">
        <v>14</v>
      </c>
      <c r="K114" s="21">
        <f t="shared" si="32"/>
        <v>-22.222222222222221</v>
      </c>
      <c r="L114" s="22">
        <f t="shared" si="33"/>
        <v>39.999999999999993</v>
      </c>
    </row>
    <row r="115" spans="1:12" x14ac:dyDescent="0.3">
      <c r="A115" s="18" t="s">
        <v>17</v>
      </c>
      <c r="B115" s="18">
        <v>5</v>
      </c>
      <c r="C115" s="43" t="s">
        <v>15</v>
      </c>
      <c r="D115" s="44">
        <v>3</v>
      </c>
      <c r="E115" s="44">
        <v>3</v>
      </c>
      <c r="F115" s="44">
        <v>3</v>
      </c>
      <c r="G115" s="44">
        <v>1</v>
      </c>
      <c r="H115" s="44">
        <v>1</v>
      </c>
      <c r="I115" s="44">
        <v>2</v>
      </c>
      <c r="J115" s="65">
        <v>1</v>
      </c>
      <c r="K115" s="21">
        <f t="shared" si="32"/>
        <v>-50</v>
      </c>
      <c r="L115" s="22" t="s">
        <v>15</v>
      </c>
    </row>
    <row r="116" spans="1:12" x14ac:dyDescent="0.3">
      <c r="A116" s="28" t="s">
        <v>17</v>
      </c>
      <c r="B116" s="28"/>
      <c r="C116" s="29">
        <v>51</v>
      </c>
      <c r="D116" s="30">
        <v>91</v>
      </c>
      <c r="E116" s="30">
        <v>125</v>
      </c>
      <c r="F116" s="30">
        <v>91</v>
      </c>
      <c r="G116" s="30">
        <v>99</v>
      </c>
      <c r="H116" s="30">
        <v>81</v>
      </c>
      <c r="I116" s="30">
        <v>90</v>
      </c>
      <c r="J116" s="62">
        <v>72</v>
      </c>
      <c r="K116" s="31">
        <f>(J116/I116-1)*100</f>
        <v>-19.999999999999996</v>
      </c>
      <c r="L116" s="32">
        <f>(J116/C116-1)*100</f>
        <v>41.176470588235304</v>
      </c>
    </row>
    <row r="117" spans="1:12" x14ac:dyDescent="0.3">
      <c r="A117" s="18" t="s">
        <v>19</v>
      </c>
      <c r="B117" s="18">
        <v>1</v>
      </c>
      <c r="C117" s="26">
        <v>5</v>
      </c>
      <c r="D117" s="27">
        <v>2</v>
      </c>
      <c r="E117" s="27">
        <v>1</v>
      </c>
      <c r="F117" s="27" t="s">
        <v>15</v>
      </c>
      <c r="G117" s="27" t="s">
        <v>15</v>
      </c>
      <c r="H117" s="27">
        <v>1</v>
      </c>
      <c r="I117" s="27">
        <v>1</v>
      </c>
      <c r="J117" s="61" t="s">
        <v>15</v>
      </c>
      <c r="K117" s="21" t="s">
        <v>15</v>
      </c>
      <c r="L117" s="22" t="s">
        <v>15</v>
      </c>
    </row>
    <row r="118" spans="1:12" x14ac:dyDescent="0.3">
      <c r="A118" s="25" t="s">
        <v>19</v>
      </c>
      <c r="B118" s="25">
        <v>2</v>
      </c>
      <c r="C118" s="26">
        <v>64</v>
      </c>
      <c r="D118" s="27">
        <v>78</v>
      </c>
      <c r="E118" s="27">
        <v>62</v>
      </c>
      <c r="F118" s="27">
        <v>54</v>
      </c>
      <c r="G118" s="27">
        <v>48</v>
      </c>
      <c r="H118" s="27">
        <v>67</v>
      </c>
      <c r="I118" s="27">
        <v>52</v>
      </c>
      <c r="J118" s="61">
        <v>59</v>
      </c>
      <c r="K118" s="21">
        <f t="shared" ref="K118:K121" si="34">(J118/I118-1)*100</f>
        <v>13.461538461538458</v>
      </c>
      <c r="L118" s="22">
        <f t="shared" ref="L118:L121" si="35">(J118/C118-1)*100</f>
        <v>-7.8125</v>
      </c>
    </row>
    <row r="119" spans="1:12" x14ac:dyDescent="0.3">
      <c r="A119" s="25" t="s">
        <v>19</v>
      </c>
      <c r="B119" s="25">
        <v>3</v>
      </c>
      <c r="C119" s="26">
        <v>281</v>
      </c>
      <c r="D119" s="27">
        <v>283</v>
      </c>
      <c r="E119" s="27">
        <v>321</v>
      </c>
      <c r="F119" s="27">
        <v>240</v>
      </c>
      <c r="G119" s="27">
        <v>304</v>
      </c>
      <c r="H119" s="27">
        <v>245</v>
      </c>
      <c r="I119" s="27">
        <v>228</v>
      </c>
      <c r="J119" s="61">
        <v>226</v>
      </c>
      <c r="K119" s="21">
        <f t="shared" si="34"/>
        <v>-0.87719298245614308</v>
      </c>
      <c r="L119" s="22">
        <f t="shared" si="35"/>
        <v>-19.572953736654807</v>
      </c>
    </row>
    <row r="120" spans="1:12" x14ac:dyDescent="0.3">
      <c r="A120" s="25" t="s">
        <v>19</v>
      </c>
      <c r="B120" s="25">
        <v>4</v>
      </c>
      <c r="C120" s="26">
        <v>84</v>
      </c>
      <c r="D120" s="27">
        <v>85</v>
      </c>
      <c r="E120" s="27">
        <v>157</v>
      </c>
      <c r="F120" s="27">
        <v>112</v>
      </c>
      <c r="G120" s="27">
        <v>175</v>
      </c>
      <c r="H120" s="27">
        <v>160</v>
      </c>
      <c r="I120" s="27">
        <v>93</v>
      </c>
      <c r="J120" s="61">
        <v>118</v>
      </c>
      <c r="K120" s="21">
        <f t="shared" si="34"/>
        <v>26.881720430107524</v>
      </c>
      <c r="L120" s="22">
        <f t="shared" si="35"/>
        <v>40.476190476190467</v>
      </c>
    </row>
    <row r="121" spans="1:12" x14ac:dyDescent="0.3">
      <c r="A121" s="25" t="s">
        <v>19</v>
      </c>
      <c r="B121" s="25">
        <v>5</v>
      </c>
      <c r="C121" s="26">
        <v>1</v>
      </c>
      <c r="D121" s="27">
        <v>2</v>
      </c>
      <c r="E121" s="27">
        <v>5</v>
      </c>
      <c r="F121" s="27">
        <v>8</v>
      </c>
      <c r="G121" s="27">
        <v>6</v>
      </c>
      <c r="H121" s="27">
        <v>3</v>
      </c>
      <c r="I121" s="27">
        <v>4</v>
      </c>
      <c r="J121" s="66">
        <v>6</v>
      </c>
      <c r="K121" s="21">
        <f t="shared" si="34"/>
        <v>50</v>
      </c>
      <c r="L121" s="22">
        <f t="shared" si="35"/>
        <v>500</v>
      </c>
    </row>
    <row r="122" spans="1:12" x14ac:dyDescent="0.3">
      <c r="A122" s="28" t="s">
        <v>20</v>
      </c>
      <c r="B122" s="28"/>
      <c r="C122" s="29">
        <v>435</v>
      </c>
      <c r="D122" s="30">
        <v>450</v>
      </c>
      <c r="E122" s="30">
        <v>546</v>
      </c>
      <c r="F122" s="30">
        <v>414</v>
      </c>
      <c r="G122" s="30">
        <v>533</v>
      </c>
      <c r="H122" s="30">
        <v>476</v>
      </c>
      <c r="I122" s="30">
        <v>378</v>
      </c>
      <c r="J122" s="62">
        <v>409</v>
      </c>
      <c r="K122" s="31">
        <f>(J122/I122-1)*100</f>
        <v>8.2010582010582098</v>
      </c>
      <c r="L122" s="32">
        <f>(J122/C122-1)*100</f>
        <v>-5.9770114942528707</v>
      </c>
    </row>
    <row r="123" spans="1:12" x14ac:dyDescent="0.3">
      <c r="A123" s="25" t="s">
        <v>21</v>
      </c>
      <c r="B123" s="25">
        <v>1</v>
      </c>
      <c r="C123" s="26">
        <v>12</v>
      </c>
      <c r="D123" s="27">
        <v>3</v>
      </c>
      <c r="E123" s="27">
        <v>17</v>
      </c>
      <c r="F123" s="27">
        <v>14</v>
      </c>
      <c r="G123" s="27">
        <v>10</v>
      </c>
      <c r="H123" s="27">
        <v>13</v>
      </c>
      <c r="I123" s="27">
        <v>10</v>
      </c>
      <c r="J123" s="61">
        <v>11</v>
      </c>
      <c r="K123" s="21">
        <f t="shared" ref="K123:K127" si="36">(J123/I123-1)*100</f>
        <v>10.000000000000009</v>
      </c>
      <c r="L123" s="22">
        <f>(J123/C123-1)*100</f>
        <v>-8.3333333333333375</v>
      </c>
    </row>
    <row r="124" spans="1:12" x14ac:dyDescent="0.3">
      <c r="A124" s="25" t="s">
        <v>21</v>
      </c>
      <c r="B124" s="25">
        <v>2</v>
      </c>
      <c r="C124" s="26">
        <v>237</v>
      </c>
      <c r="D124" s="27">
        <v>289</v>
      </c>
      <c r="E124" s="27">
        <v>270</v>
      </c>
      <c r="F124" s="27">
        <v>176</v>
      </c>
      <c r="G124" s="27">
        <v>158</v>
      </c>
      <c r="H124" s="27">
        <v>210</v>
      </c>
      <c r="I124" s="27">
        <v>170</v>
      </c>
      <c r="J124" s="61">
        <v>173</v>
      </c>
      <c r="K124" s="21">
        <f t="shared" si="36"/>
        <v>1.7647058823529349</v>
      </c>
      <c r="L124" s="22">
        <f t="shared" ref="L124:L127" si="37">(J124/C124-1)*100</f>
        <v>-27.004219409282705</v>
      </c>
    </row>
    <row r="125" spans="1:12" x14ac:dyDescent="0.3">
      <c r="A125" s="25" t="s">
        <v>21</v>
      </c>
      <c r="B125" s="25">
        <v>3</v>
      </c>
      <c r="C125" s="26">
        <v>517</v>
      </c>
      <c r="D125" s="27">
        <v>671</v>
      </c>
      <c r="E125" s="27">
        <v>708</v>
      </c>
      <c r="F125" s="27">
        <v>717</v>
      </c>
      <c r="G125" s="27">
        <v>716</v>
      </c>
      <c r="H125" s="27">
        <v>605</v>
      </c>
      <c r="I125" s="27">
        <v>525</v>
      </c>
      <c r="J125" s="61">
        <v>540</v>
      </c>
      <c r="K125" s="21">
        <f t="shared" si="36"/>
        <v>2.857142857142847</v>
      </c>
      <c r="L125" s="22">
        <f t="shared" si="37"/>
        <v>4.4487427466150864</v>
      </c>
    </row>
    <row r="126" spans="1:12" x14ac:dyDescent="0.3">
      <c r="A126" s="25" t="s">
        <v>21</v>
      </c>
      <c r="B126" s="25">
        <v>4</v>
      </c>
      <c r="C126" s="26">
        <v>91</v>
      </c>
      <c r="D126" s="27">
        <v>78</v>
      </c>
      <c r="E126" s="27">
        <v>116</v>
      </c>
      <c r="F126" s="27">
        <v>152</v>
      </c>
      <c r="G126" s="27">
        <v>148</v>
      </c>
      <c r="H126" s="27">
        <v>172</v>
      </c>
      <c r="I126" s="27">
        <v>111</v>
      </c>
      <c r="J126" s="61">
        <v>131</v>
      </c>
      <c r="K126" s="21">
        <f t="shared" si="36"/>
        <v>18.018018018018012</v>
      </c>
      <c r="L126" s="22">
        <f t="shared" si="37"/>
        <v>43.956043956043956</v>
      </c>
    </row>
    <row r="127" spans="1:12" x14ac:dyDescent="0.3">
      <c r="A127" s="25" t="s">
        <v>21</v>
      </c>
      <c r="B127" s="25">
        <v>5</v>
      </c>
      <c r="C127" s="26">
        <v>2</v>
      </c>
      <c r="D127" s="27">
        <v>2</v>
      </c>
      <c r="E127" s="27">
        <v>1</v>
      </c>
      <c r="F127" s="27">
        <v>5</v>
      </c>
      <c r="G127" s="27">
        <v>1</v>
      </c>
      <c r="H127" s="27">
        <v>3</v>
      </c>
      <c r="I127" s="27">
        <v>1</v>
      </c>
      <c r="J127" s="61">
        <v>9</v>
      </c>
      <c r="K127" s="21">
        <f t="shared" si="36"/>
        <v>800</v>
      </c>
      <c r="L127" s="22">
        <f t="shared" si="37"/>
        <v>350</v>
      </c>
    </row>
    <row r="128" spans="1:12" x14ac:dyDescent="0.3">
      <c r="A128" s="28" t="s">
        <v>22</v>
      </c>
      <c r="B128" s="28"/>
      <c r="C128" s="29">
        <v>859</v>
      </c>
      <c r="D128" s="30">
        <v>1043</v>
      </c>
      <c r="E128" s="30">
        <v>1112</v>
      </c>
      <c r="F128" s="30">
        <v>1064</v>
      </c>
      <c r="G128" s="30">
        <v>1033</v>
      </c>
      <c r="H128" s="30">
        <v>1003</v>
      </c>
      <c r="I128" s="30">
        <v>817</v>
      </c>
      <c r="J128" s="62">
        <v>864</v>
      </c>
      <c r="K128" s="31">
        <f>(J128/I128-1)*100</f>
        <v>5.7527539779681724</v>
      </c>
      <c r="L128" s="32">
        <f>(J128/C128-1)*100</f>
        <v>0.58207217694994373</v>
      </c>
    </row>
    <row r="129" spans="1:12" x14ac:dyDescent="0.3">
      <c r="A129" s="25" t="s">
        <v>23</v>
      </c>
      <c r="B129" s="25">
        <v>1</v>
      </c>
      <c r="C129" s="26">
        <v>107</v>
      </c>
      <c r="D129" s="27">
        <v>52</v>
      </c>
      <c r="E129" s="27">
        <v>72</v>
      </c>
      <c r="F129" s="27">
        <v>44</v>
      </c>
      <c r="G129" s="27">
        <v>66</v>
      </c>
      <c r="H129" s="27">
        <v>67</v>
      </c>
      <c r="I129" s="27">
        <v>34</v>
      </c>
      <c r="J129" s="61">
        <v>58</v>
      </c>
      <c r="K129" s="21">
        <f t="shared" ref="K129:K132" si="38">(J129/I129-1)*100</f>
        <v>70.588235294117638</v>
      </c>
      <c r="L129" s="22">
        <f>(J129/C129-1)*100</f>
        <v>-45.794392523364493</v>
      </c>
    </row>
    <row r="130" spans="1:12" x14ac:dyDescent="0.3">
      <c r="A130" s="25" t="s">
        <v>23</v>
      </c>
      <c r="B130" s="25">
        <v>2</v>
      </c>
      <c r="C130" s="26">
        <v>240</v>
      </c>
      <c r="D130" s="27">
        <v>227</v>
      </c>
      <c r="E130" s="27">
        <v>185</v>
      </c>
      <c r="F130" s="27">
        <v>151</v>
      </c>
      <c r="G130" s="27">
        <v>151</v>
      </c>
      <c r="H130" s="27">
        <v>216</v>
      </c>
      <c r="I130" s="27">
        <v>112</v>
      </c>
      <c r="J130" s="61">
        <v>149</v>
      </c>
      <c r="K130" s="21">
        <f t="shared" si="38"/>
        <v>33.035714285714278</v>
      </c>
      <c r="L130" s="22">
        <f t="shared" ref="L130:L132" si="39">(J130/C130-1)*100</f>
        <v>-37.916666666666664</v>
      </c>
    </row>
    <row r="131" spans="1:12" x14ac:dyDescent="0.3">
      <c r="A131" s="25" t="s">
        <v>23</v>
      </c>
      <c r="B131" s="25">
        <v>3</v>
      </c>
      <c r="C131" s="26">
        <v>130</v>
      </c>
      <c r="D131" s="27">
        <v>141</v>
      </c>
      <c r="E131" s="27">
        <v>153</v>
      </c>
      <c r="F131" s="27">
        <v>172</v>
      </c>
      <c r="G131" s="27">
        <v>133</v>
      </c>
      <c r="H131" s="27">
        <v>175</v>
      </c>
      <c r="I131" s="27">
        <v>121</v>
      </c>
      <c r="J131" s="61">
        <v>138</v>
      </c>
      <c r="K131" s="21">
        <f t="shared" si="38"/>
        <v>14.049586776859503</v>
      </c>
      <c r="L131" s="22">
        <f t="shared" si="39"/>
        <v>6.1538461538461542</v>
      </c>
    </row>
    <row r="132" spans="1:12" x14ac:dyDescent="0.3">
      <c r="A132" s="25" t="s">
        <v>23</v>
      </c>
      <c r="B132" s="25">
        <v>4</v>
      </c>
      <c r="C132" s="26">
        <v>13</v>
      </c>
      <c r="D132" s="27">
        <v>13</v>
      </c>
      <c r="E132" s="27">
        <v>11</v>
      </c>
      <c r="F132" s="27">
        <v>32</v>
      </c>
      <c r="G132" s="27">
        <v>14</v>
      </c>
      <c r="H132" s="27">
        <v>21</v>
      </c>
      <c r="I132" s="27">
        <v>13</v>
      </c>
      <c r="J132" s="61">
        <v>20</v>
      </c>
      <c r="K132" s="21">
        <f t="shared" si="38"/>
        <v>53.846153846153854</v>
      </c>
      <c r="L132" s="22">
        <f t="shared" si="39"/>
        <v>53.846153846153854</v>
      </c>
    </row>
    <row r="133" spans="1:12" x14ac:dyDescent="0.3">
      <c r="A133" s="25" t="s">
        <v>23</v>
      </c>
      <c r="B133" s="25">
        <v>5</v>
      </c>
      <c r="C133" s="43" t="s">
        <v>15</v>
      </c>
      <c r="D133" s="27" t="s">
        <v>15</v>
      </c>
      <c r="E133" s="27" t="s">
        <v>15</v>
      </c>
      <c r="F133" s="27" t="s">
        <v>15</v>
      </c>
      <c r="G133" s="27" t="s">
        <v>15</v>
      </c>
      <c r="H133" s="27" t="s">
        <v>15</v>
      </c>
      <c r="I133" s="27" t="s">
        <v>15</v>
      </c>
      <c r="J133" s="61" t="s">
        <v>15</v>
      </c>
      <c r="K133" s="21" t="s">
        <v>15</v>
      </c>
      <c r="L133" s="22" t="s">
        <v>15</v>
      </c>
    </row>
    <row r="134" spans="1:12" x14ac:dyDescent="0.3">
      <c r="A134" s="28" t="s">
        <v>23</v>
      </c>
      <c r="B134" s="28"/>
      <c r="C134" s="29">
        <v>490</v>
      </c>
      <c r="D134" s="30">
        <v>433</v>
      </c>
      <c r="E134" s="30">
        <v>421</v>
      </c>
      <c r="F134" s="30">
        <v>399</v>
      </c>
      <c r="G134" s="30">
        <v>364</v>
      </c>
      <c r="H134" s="30">
        <v>479</v>
      </c>
      <c r="I134" s="30">
        <v>280</v>
      </c>
      <c r="J134" s="62">
        <v>365</v>
      </c>
      <c r="K134" s="31">
        <f>(J134/I134-1)*100</f>
        <v>30.357142857142861</v>
      </c>
      <c r="L134" s="32">
        <f>(J134/C134-1)*100</f>
        <v>-25.510204081632647</v>
      </c>
    </row>
    <row r="135" spans="1:12" x14ac:dyDescent="0.3">
      <c r="A135" s="33" t="s">
        <v>14</v>
      </c>
      <c r="B135" s="34"/>
      <c r="C135" s="35">
        <v>1835</v>
      </c>
      <c r="D135" s="35">
        <v>2017</v>
      </c>
      <c r="E135" s="35">
        <v>2204</v>
      </c>
      <c r="F135" s="35">
        <v>1968</v>
      </c>
      <c r="G135" s="35">
        <v>2029</v>
      </c>
      <c r="H135" s="35">
        <v>2039</v>
      </c>
      <c r="I135" s="35">
        <v>1565</v>
      </c>
      <c r="J135" s="35">
        <v>1712</v>
      </c>
      <c r="K135" s="36">
        <f>(J135/I135-1)*100</f>
        <v>9.3929712460063985</v>
      </c>
      <c r="L135" s="37">
        <f>(J135/C135-1)*100</f>
        <v>-6.7029972752043587</v>
      </c>
    </row>
    <row r="136" spans="1:12" x14ac:dyDescent="0.3">
      <c r="A136" s="28" t="s">
        <v>33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 x14ac:dyDescent="0.3">
      <c r="A137" s="25" t="s">
        <v>17</v>
      </c>
      <c r="B137" s="25">
        <v>1</v>
      </c>
      <c r="C137" s="67" t="s">
        <v>15</v>
      </c>
      <c r="D137" s="68" t="s">
        <v>15</v>
      </c>
      <c r="E137" s="68">
        <v>1</v>
      </c>
      <c r="F137" s="68" t="s">
        <v>15</v>
      </c>
      <c r="G137" s="68" t="s">
        <v>15</v>
      </c>
      <c r="H137" s="68" t="s">
        <v>15</v>
      </c>
      <c r="I137" s="68" t="s">
        <v>15</v>
      </c>
      <c r="J137" s="69" t="s">
        <v>15</v>
      </c>
      <c r="K137" s="21" t="s">
        <v>15</v>
      </c>
      <c r="L137" s="22" t="s">
        <v>15</v>
      </c>
    </row>
    <row r="138" spans="1:12" x14ac:dyDescent="0.3">
      <c r="A138" s="25" t="s">
        <v>17</v>
      </c>
      <c r="B138" s="25">
        <v>2</v>
      </c>
      <c r="C138" s="43">
        <v>2</v>
      </c>
      <c r="D138" s="44">
        <v>1</v>
      </c>
      <c r="E138" s="44">
        <v>1</v>
      </c>
      <c r="F138" s="44" t="s">
        <v>15</v>
      </c>
      <c r="G138" s="44">
        <v>2</v>
      </c>
      <c r="H138" s="44" t="s">
        <v>15</v>
      </c>
      <c r="I138" s="44">
        <v>2</v>
      </c>
      <c r="J138" s="44">
        <v>3</v>
      </c>
      <c r="K138" s="21">
        <f t="shared" ref="K138" si="40">(J138/I138-1)*100</f>
        <v>50</v>
      </c>
      <c r="L138" s="22">
        <f t="shared" ref="L138" si="41">(J138/C138-1)*100</f>
        <v>50</v>
      </c>
    </row>
    <row r="139" spans="1:12" x14ac:dyDescent="0.3">
      <c r="A139" s="25" t="s">
        <v>17</v>
      </c>
      <c r="B139" s="25">
        <v>3</v>
      </c>
      <c r="C139" s="43" t="s">
        <v>15</v>
      </c>
      <c r="D139" s="44" t="s">
        <v>15</v>
      </c>
      <c r="E139" s="44" t="s">
        <v>15</v>
      </c>
      <c r="F139" s="44" t="s">
        <v>15</v>
      </c>
      <c r="G139" s="44">
        <v>2</v>
      </c>
      <c r="H139" s="44">
        <v>1</v>
      </c>
      <c r="I139" s="44" t="s">
        <v>15</v>
      </c>
      <c r="J139" s="44" t="s">
        <v>15</v>
      </c>
      <c r="K139" s="21" t="s">
        <v>15</v>
      </c>
      <c r="L139" s="22"/>
    </row>
    <row r="140" spans="1:12" x14ac:dyDescent="0.3">
      <c r="A140" s="28" t="s">
        <v>17</v>
      </c>
      <c r="B140" s="28"/>
      <c r="C140" s="29">
        <v>2</v>
      </c>
      <c r="D140" s="30">
        <v>1</v>
      </c>
      <c r="E140" s="30">
        <v>2</v>
      </c>
      <c r="F140" s="30" t="s">
        <v>15</v>
      </c>
      <c r="G140" s="30">
        <v>4</v>
      </c>
      <c r="H140" s="30">
        <v>1</v>
      </c>
      <c r="I140" s="30">
        <v>2</v>
      </c>
      <c r="J140" s="30">
        <v>3</v>
      </c>
      <c r="K140" s="31">
        <f>(J140/I140-1)*100</f>
        <v>50</v>
      </c>
      <c r="L140" s="32">
        <f>(J140/C140-1)*100</f>
        <v>50</v>
      </c>
    </row>
    <row r="141" spans="1:12" x14ac:dyDescent="0.3">
      <c r="A141" s="25" t="s">
        <v>19</v>
      </c>
      <c r="B141" s="25">
        <v>1</v>
      </c>
      <c r="C141" s="43">
        <v>1</v>
      </c>
      <c r="D141" s="44" t="s">
        <v>15</v>
      </c>
      <c r="E141" s="44" t="s">
        <v>15</v>
      </c>
      <c r="F141" s="44" t="s">
        <v>15</v>
      </c>
      <c r="G141" s="44">
        <v>1</v>
      </c>
      <c r="H141" s="44" t="s">
        <v>15</v>
      </c>
      <c r="I141" s="44" t="s">
        <v>15</v>
      </c>
      <c r="J141" s="44" t="s">
        <v>15</v>
      </c>
      <c r="K141" s="21" t="s">
        <v>15</v>
      </c>
      <c r="L141" s="22" t="s">
        <v>15</v>
      </c>
    </row>
    <row r="142" spans="1:12" x14ac:dyDescent="0.3">
      <c r="A142" s="25" t="s">
        <v>19</v>
      </c>
      <c r="B142" s="25">
        <v>2</v>
      </c>
      <c r="C142" s="26">
        <v>5</v>
      </c>
      <c r="D142" s="27">
        <v>4</v>
      </c>
      <c r="E142" s="27">
        <v>11</v>
      </c>
      <c r="F142" s="27">
        <v>2</v>
      </c>
      <c r="G142" s="27">
        <v>2</v>
      </c>
      <c r="H142" s="27">
        <v>4</v>
      </c>
      <c r="I142" s="27">
        <v>1</v>
      </c>
      <c r="J142" s="27">
        <v>3</v>
      </c>
      <c r="K142" s="21">
        <f t="shared" ref="K142:K143" si="42">(J142/I142-1)*100</f>
        <v>200</v>
      </c>
      <c r="L142" s="22">
        <f t="shared" ref="L142:L143" si="43">(J142/C142-1)*100</f>
        <v>-40</v>
      </c>
    </row>
    <row r="143" spans="1:12" x14ac:dyDescent="0.3">
      <c r="A143" s="25" t="s">
        <v>19</v>
      </c>
      <c r="B143" s="25">
        <v>3</v>
      </c>
      <c r="C143" s="26">
        <v>3</v>
      </c>
      <c r="D143" s="27">
        <v>2</v>
      </c>
      <c r="E143" s="27">
        <v>9</v>
      </c>
      <c r="F143" s="27">
        <v>2</v>
      </c>
      <c r="G143" s="27">
        <v>11</v>
      </c>
      <c r="H143" s="27">
        <v>2</v>
      </c>
      <c r="I143" s="27">
        <v>3</v>
      </c>
      <c r="J143" s="27">
        <v>4</v>
      </c>
      <c r="K143" s="21">
        <f t="shared" si="42"/>
        <v>33.333333333333329</v>
      </c>
      <c r="L143" s="22">
        <f t="shared" si="43"/>
        <v>33.333333333333329</v>
      </c>
    </row>
    <row r="144" spans="1:12" x14ac:dyDescent="0.3">
      <c r="A144" s="18" t="s">
        <v>19</v>
      </c>
      <c r="B144" s="18">
        <v>4</v>
      </c>
      <c r="C144" s="26" t="s">
        <v>15</v>
      </c>
      <c r="D144" s="27">
        <v>3</v>
      </c>
      <c r="E144" s="27" t="s">
        <v>15</v>
      </c>
      <c r="F144" s="27">
        <v>1</v>
      </c>
      <c r="G144" s="27">
        <v>1</v>
      </c>
      <c r="H144" s="27">
        <v>1</v>
      </c>
      <c r="I144" s="27" t="s">
        <v>15</v>
      </c>
      <c r="J144" s="27">
        <v>2</v>
      </c>
      <c r="K144" s="21" t="s">
        <v>15</v>
      </c>
      <c r="L144" s="22" t="s">
        <v>15</v>
      </c>
    </row>
    <row r="145" spans="1:12" x14ac:dyDescent="0.3">
      <c r="A145" s="28" t="s">
        <v>19</v>
      </c>
      <c r="B145" s="28"/>
      <c r="C145" s="29">
        <v>9</v>
      </c>
      <c r="D145" s="30">
        <v>9</v>
      </c>
      <c r="E145" s="30">
        <v>20</v>
      </c>
      <c r="F145" s="30">
        <v>5</v>
      </c>
      <c r="G145" s="30">
        <v>15</v>
      </c>
      <c r="H145" s="30">
        <v>7</v>
      </c>
      <c r="I145" s="30">
        <v>4</v>
      </c>
      <c r="J145" s="30">
        <v>9</v>
      </c>
      <c r="K145" s="31">
        <f>(J145/I145-1)*100</f>
        <v>125</v>
      </c>
      <c r="L145" s="32">
        <f>(J145/C145-1)*100</f>
        <v>0</v>
      </c>
    </row>
    <row r="146" spans="1:12" x14ac:dyDescent="0.3">
      <c r="A146" s="25" t="s">
        <v>21</v>
      </c>
      <c r="B146" s="25">
        <v>1</v>
      </c>
      <c r="C146" s="26">
        <v>3</v>
      </c>
      <c r="D146" s="27">
        <v>1</v>
      </c>
      <c r="E146" s="27">
        <v>1</v>
      </c>
      <c r="F146" s="27">
        <v>6</v>
      </c>
      <c r="G146" s="27">
        <v>1</v>
      </c>
      <c r="H146" s="27">
        <v>3</v>
      </c>
      <c r="I146" s="27" t="s">
        <v>15</v>
      </c>
      <c r="J146" s="27">
        <v>1</v>
      </c>
      <c r="K146" s="21" t="s">
        <v>15</v>
      </c>
      <c r="L146" s="22">
        <f>(J146/C146-1)*100</f>
        <v>-66.666666666666671</v>
      </c>
    </row>
    <row r="147" spans="1:12" x14ac:dyDescent="0.3">
      <c r="A147" s="25" t="s">
        <v>21</v>
      </c>
      <c r="B147" s="25">
        <v>2</v>
      </c>
      <c r="C147" s="26">
        <v>4</v>
      </c>
      <c r="D147" s="27">
        <v>11</v>
      </c>
      <c r="E147" s="27">
        <v>5</v>
      </c>
      <c r="F147" s="27">
        <v>10</v>
      </c>
      <c r="G147" s="27">
        <v>8</v>
      </c>
      <c r="H147" s="27">
        <v>7</v>
      </c>
      <c r="I147" s="27">
        <v>5</v>
      </c>
      <c r="J147" s="27">
        <v>8</v>
      </c>
      <c r="K147" s="21">
        <f t="shared" ref="K147:K148" si="44">(J147/I147-1)*100</f>
        <v>60.000000000000007</v>
      </c>
      <c r="L147" s="22">
        <f t="shared" ref="L147:L149" si="45">(J147/C147-1)*100</f>
        <v>100</v>
      </c>
    </row>
    <row r="148" spans="1:12" x14ac:dyDescent="0.3">
      <c r="A148" s="25" t="s">
        <v>21</v>
      </c>
      <c r="B148" s="25">
        <v>3</v>
      </c>
      <c r="C148" s="26">
        <v>12</v>
      </c>
      <c r="D148" s="27">
        <v>8</v>
      </c>
      <c r="E148" s="27">
        <v>7</v>
      </c>
      <c r="F148" s="27">
        <v>1</v>
      </c>
      <c r="G148" s="27">
        <v>4</v>
      </c>
      <c r="H148" s="27">
        <v>4</v>
      </c>
      <c r="I148" s="27">
        <v>2</v>
      </c>
      <c r="J148" s="27">
        <v>6</v>
      </c>
      <c r="K148" s="21">
        <f t="shared" si="44"/>
        <v>200</v>
      </c>
      <c r="L148" s="22">
        <f t="shared" si="45"/>
        <v>-50</v>
      </c>
    </row>
    <row r="149" spans="1:12" x14ac:dyDescent="0.3">
      <c r="A149" s="25" t="s">
        <v>21</v>
      </c>
      <c r="B149" s="25">
        <v>4</v>
      </c>
      <c r="C149" s="43">
        <v>3</v>
      </c>
      <c r="D149" s="44">
        <v>1</v>
      </c>
      <c r="E149" s="44" t="s">
        <v>15</v>
      </c>
      <c r="F149" s="44">
        <v>1</v>
      </c>
      <c r="G149" s="44">
        <v>1</v>
      </c>
      <c r="H149" s="44">
        <v>1</v>
      </c>
      <c r="I149" s="44" t="s">
        <v>15</v>
      </c>
      <c r="J149" s="44">
        <v>1</v>
      </c>
      <c r="K149" s="21" t="s">
        <v>15</v>
      </c>
      <c r="L149" s="22">
        <f t="shared" si="45"/>
        <v>-66.666666666666671</v>
      </c>
    </row>
    <row r="150" spans="1:12" x14ac:dyDescent="0.3">
      <c r="A150" s="28" t="s">
        <v>21</v>
      </c>
      <c r="B150" s="28"/>
      <c r="C150" s="29">
        <v>22</v>
      </c>
      <c r="D150" s="30">
        <v>21</v>
      </c>
      <c r="E150" s="30">
        <v>13</v>
      </c>
      <c r="F150" s="30">
        <v>18</v>
      </c>
      <c r="G150" s="30">
        <v>14</v>
      </c>
      <c r="H150" s="30">
        <v>15</v>
      </c>
      <c r="I150" s="30">
        <v>7</v>
      </c>
      <c r="J150" s="30">
        <v>16</v>
      </c>
      <c r="K150" s="31">
        <f>(J150/I150-1)*100</f>
        <v>128.57142857142856</v>
      </c>
      <c r="L150" s="32">
        <f>(J150/C150-1)*100</f>
        <v>-27.27272727272727</v>
      </c>
    </row>
    <row r="151" spans="1:12" x14ac:dyDescent="0.3">
      <c r="A151" s="25" t="s">
        <v>23</v>
      </c>
      <c r="B151" s="25">
        <v>1</v>
      </c>
      <c r="C151" s="26">
        <v>45</v>
      </c>
      <c r="D151" s="27">
        <v>11</v>
      </c>
      <c r="E151" s="27">
        <v>20</v>
      </c>
      <c r="F151" s="27">
        <v>28</v>
      </c>
      <c r="G151" s="27">
        <v>36</v>
      </c>
      <c r="H151" s="27">
        <v>55</v>
      </c>
      <c r="I151" s="27">
        <v>17</v>
      </c>
      <c r="J151" s="27">
        <v>32</v>
      </c>
      <c r="K151" s="21">
        <f t="shared" ref="K151:K153" si="46">(J151/I151-1)*100</f>
        <v>88.235294117647058</v>
      </c>
      <c r="L151" s="22">
        <f>(J151/C151-1)*100</f>
        <v>-28.888888888888886</v>
      </c>
    </row>
    <row r="152" spans="1:12" x14ac:dyDescent="0.3">
      <c r="A152" s="25" t="s">
        <v>23</v>
      </c>
      <c r="B152" s="25">
        <v>2</v>
      </c>
      <c r="C152" s="26">
        <v>21</v>
      </c>
      <c r="D152" s="27">
        <v>14</v>
      </c>
      <c r="E152" s="27">
        <v>11</v>
      </c>
      <c r="F152" s="27">
        <v>13</v>
      </c>
      <c r="G152" s="27">
        <v>17</v>
      </c>
      <c r="H152" s="27">
        <v>39</v>
      </c>
      <c r="I152" s="27">
        <v>13</v>
      </c>
      <c r="J152" s="27">
        <v>11</v>
      </c>
      <c r="K152" s="21">
        <f t="shared" si="46"/>
        <v>-15.384615384615385</v>
      </c>
      <c r="L152" s="22">
        <f t="shared" ref="L152:L153" si="47">(J152/C152-1)*100</f>
        <v>-47.619047619047613</v>
      </c>
    </row>
    <row r="153" spans="1:12" x14ac:dyDescent="0.3">
      <c r="A153" s="18" t="s">
        <v>23</v>
      </c>
      <c r="B153" s="18">
        <v>3</v>
      </c>
      <c r="C153" s="26">
        <v>10</v>
      </c>
      <c r="D153" s="27" t="s">
        <v>15</v>
      </c>
      <c r="E153" s="27">
        <v>3</v>
      </c>
      <c r="F153" s="27">
        <v>8</v>
      </c>
      <c r="G153" s="27">
        <v>2</v>
      </c>
      <c r="H153" s="27" t="s">
        <v>15</v>
      </c>
      <c r="I153" s="27">
        <v>3</v>
      </c>
      <c r="J153" s="27">
        <v>7</v>
      </c>
      <c r="K153" s="21">
        <f t="shared" si="46"/>
        <v>133.33333333333334</v>
      </c>
      <c r="L153" s="22">
        <f t="shared" si="47"/>
        <v>-30.000000000000004</v>
      </c>
    </row>
    <row r="154" spans="1:12" x14ac:dyDescent="0.3">
      <c r="A154" s="18" t="s">
        <v>23</v>
      </c>
      <c r="B154" s="18">
        <v>4</v>
      </c>
      <c r="C154" s="43" t="s">
        <v>15</v>
      </c>
      <c r="D154" s="27" t="s">
        <v>15</v>
      </c>
      <c r="E154" s="27">
        <v>1</v>
      </c>
      <c r="F154" s="27" t="s">
        <v>15</v>
      </c>
      <c r="G154" s="27" t="s">
        <v>15</v>
      </c>
      <c r="H154" s="27" t="s">
        <v>15</v>
      </c>
      <c r="I154" s="27" t="s">
        <v>15</v>
      </c>
      <c r="J154" s="27" t="s">
        <v>15</v>
      </c>
      <c r="K154" s="21" t="s">
        <v>15</v>
      </c>
      <c r="L154" s="22" t="s">
        <v>15</v>
      </c>
    </row>
    <row r="155" spans="1:12" x14ac:dyDescent="0.3">
      <c r="A155" s="28" t="s">
        <v>23</v>
      </c>
      <c r="B155" s="28"/>
      <c r="C155" s="29">
        <v>76</v>
      </c>
      <c r="D155" s="30">
        <v>25</v>
      </c>
      <c r="E155" s="30">
        <v>35</v>
      </c>
      <c r="F155" s="30">
        <v>49</v>
      </c>
      <c r="G155" s="30">
        <v>55</v>
      </c>
      <c r="H155" s="30">
        <v>94</v>
      </c>
      <c r="I155" s="30">
        <v>33</v>
      </c>
      <c r="J155" s="30">
        <v>50</v>
      </c>
      <c r="K155" s="31">
        <f>(J155/I155-1)*100</f>
        <v>51.515151515151516</v>
      </c>
      <c r="L155" s="32">
        <f>(J155/C155-1)*100</f>
        <v>-34.210526315789465</v>
      </c>
    </row>
    <row r="156" spans="1:12" ht="15" thickBot="1" x14ac:dyDescent="0.35">
      <c r="A156" s="33" t="s">
        <v>34</v>
      </c>
      <c r="B156" s="34"/>
      <c r="C156" s="35">
        <v>109</v>
      </c>
      <c r="D156" s="35">
        <v>56</v>
      </c>
      <c r="E156" s="35">
        <v>70</v>
      </c>
      <c r="F156" s="35">
        <v>72</v>
      </c>
      <c r="G156" s="35">
        <v>88</v>
      </c>
      <c r="H156" s="35">
        <v>117</v>
      </c>
      <c r="I156" s="35">
        <v>46</v>
      </c>
      <c r="J156" s="35">
        <v>78</v>
      </c>
      <c r="K156" s="36">
        <f>(J156/I156-1)*100</f>
        <v>69.565217391304344</v>
      </c>
      <c r="L156" s="37">
        <f>(J156/C156-1)*100</f>
        <v>-28.440366972477062</v>
      </c>
    </row>
    <row r="157" spans="1:12" ht="15" thickBot="1" x14ac:dyDescent="0.35">
      <c r="A157" s="70" t="s">
        <v>35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</row>
    <row r="158" spans="1:12" x14ac:dyDescent="0.3">
      <c r="A158" s="71" t="s">
        <v>23</v>
      </c>
      <c r="B158" s="71">
        <v>1</v>
      </c>
      <c r="C158" s="72" t="s">
        <v>15</v>
      </c>
      <c r="D158" s="73" t="s">
        <v>15</v>
      </c>
      <c r="E158" s="74">
        <v>5</v>
      </c>
      <c r="F158" s="74" t="s">
        <v>15</v>
      </c>
      <c r="G158" s="74" t="s">
        <v>15</v>
      </c>
      <c r="H158" s="74" t="s">
        <v>15</v>
      </c>
      <c r="I158" s="74" t="s">
        <v>15</v>
      </c>
      <c r="J158" s="75" t="s">
        <v>15</v>
      </c>
      <c r="K158" s="21" t="s">
        <v>15</v>
      </c>
      <c r="L158" s="22" t="s">
        <v>15</v>
      </c>
    </row>
    <row r="159" spans="1:12" x14ac:dyDescent="0.3">
      <c r="A159" s="76" t="s">
        <v>23</v>
      </c>
      <c r="B159" s="76">
        <v>2</v>
      </c>
      <c r="C159" s="77" t="s">
        <v>15</v>
      </c>
      <c r="D159" s="78" t="s">
        <v>15</v>
      </c>
      <c r="E159" s="79">
        <v>2</v>
      </c>
      <c r="F159" s="79" t="s">
        <v>15</v>
      </c>
      <c r="G159" s="79" t="s">
        <v>15</v>
      </c>
      <c r="H159" s="79" t="s">
        <v>15</v>
      </c>
      <c r="I159" s="79" t="s">
        <v>15</v>
      </c>
      <c r="J159" s="80" t="s">
        <v>15</v>
      </c>
      <c r="K159" s="21" t="s">
        <v>15</v>
      </c>
      <c r="L159" s="22" t="s">
        <v>15</v>
      </c>
    </row>
    <row r="160" spans="1:12" x14ac:dyDescent="0.3">
      <c r="A160" s="81" t="s">
        <v>23</v>
      </c>
      <c r="B160" s="81"/>
      <c r="C160" s="29" t="s">
        <v>15</v>
      </c>
      <c r="D160" s="30" t="s">
        <v>15</v>
      </c>
      <c r="E160" s="30">
        <v>7</v>
      </c>
      <c r="F160" s="82" t="s">
        <v>15</v>
      </c>
      <c r="G160" s="82" t="s">
        <v>15</v>
      </c>
      <c r="H160" s="82" t="s">
        <v>15</v>
      </c>
      <c r="I160" s="82" t="s">
        <v>15</v>
      </c>
      <c r="J160" s="83" t="s">
        <v>15</v>
      </c>
      <c r="K160" s="57" t="s">
        <v>15</v>
      </c>
      <c r="L160" s="58" t="s">
        <v>15</v>
      </c>
    </row>
    <row r="161" spans="1:12" x14ac:dyDescent="0.3">
      <c r="A161" s="84" t="s">
        <v>19</v>
      </c>
      <c r="B161" s="84">
        <v>2</v>
      </c>
      <c r="C161" s="85" t="s">
        <v>15</v>
      </c>
      <c r="D161" s="86" t="s">
        <v>15</v>
      </c>
      <c r="E161" s="86" t="s">
        <v>15</v>
      </c>
      <c r="F161" s="87">
        <v>1</v>
      </c>
      <c r="G161" s="87" t="s">
        <v>15</v>
      </c>
      <c r="H161" s="87" t="s">
        <v>15</v>
      </c>
      <c r="I161" s="82" t="s">
        <v>15</v>
      </c>
      <c r="J161" s="83" t="s">
        <v>15</v>
      </c>
      <c r="K161" s="57" t="s">
        <v>15</v>
      </c>
      <c r="L161" s="58" t="s">
        <v>15</v>
      </c>
    </row>
    <row r="162" spans="1:12" x14ac:dyDescent="0.3">
      <c r="A162" s="81" t="s">
        <v>19</v>
      </c>
      <c r="B162" s="81"/>
      <c r="C162" s="85" t="s">
        <v>15</v>
      </c>
      <c r="D162" s="86" t="s">
        <v>15</v>
      </c>
      <c r="E162" s="86" t="s">
        <v>15</v>
      </c>
      <c r="F162" s="88">
        <v>1</v>
      </c>
      <c r="G162" s="88" t="s">
        <v>15</v>
      </c>
      <c r="H162" s="88" t="s">
        <v>15</v>
      </c>
      <c r="I162" s="89" t="s">
        <v>15</v>
      </c>
      <c r="J162" s="90" t="s">
        <v>15</v>
      </c>
      <c r="K162" s="21" t="s">
        <v>15</v>
      </c>
      <c r="L162" s="22" t="s">
        <v>15</v>
      </c>
    </row>
    <row r="163" spans="1:12" x14ac:dyDescent="0.3">
      <c r="A163" s="91" t="s">
        <v>36</v>
      </c>
      <c r="B163" s="92"/>
      <c r="C163" s="93" t="s">
        <v>15</v>
      </c>
      <c r="D163" s="93" t="s">
        <v>15</v>
      </c>
      <c r="E163" s="93">
        <v>7</v>
      </c>
      <c r="F163" s="93">
        <v>1</v>
      </c>
      <c r="G163" s="93" t="s">
        <v>15</v>
      </c>
      <c r="H163" s="93" t="s">
        <v>15</v>
      </c>
      <c r="I163" s="93" t="s">
        <v>15</v>
      </c>
      <c r="J163" s="93" t="s">
        <v>15</v>
      </c>
      <c r="K163" s="36" t="s">
        <v>15</v>
      </c>
      <c r="L163" s="94" t="s">
        <v>15</v>
      </c>
    </row>
    <row r="164" spans="1:12" x14ac:dyDescent="0.3">
      <c r="A164" s="28" t="s">
        <v>37</v>
      </c>
      <c r="B164" s="28"/>
      <c r="C164" s="29">
        <v>12040</v>
      </c>
      <c r="D164" s="30">
        <v>11295</v>
      </c>
      <c r="E164" s="30">
        <v>12049</v>
      </c>
      <c r="F164" s="30">
        <v>11382</v>
      </c>
      <c r="G164" s="30">
        <v>11594</v>
      </c>
      <c r="H164" s="30">
        <v>11109</v>
      </c>
      <c r="I164" s="30">
        <v>8645</v>
      </c>
      <c r="J164" s="30">
        <v>11876</v>
      </c>
      <c r="K164" s="95">
        <f>(J164/I164-1)*100</f>
        <v>37.374204742625807</v>
      </c>
      <c r="L164" s="32">
        <f>(J164/C164-1)*100</f>
        <v>-1.3621262458471728</v>
      </c>
    </row>
    <row r="165" spans="1:12" x14ac:dyDescent="0.3">
      <c r="K165" s="96"/>
      <c r="L165" s="96"/>
    </row>
    <row r="166" spans="1:12" x14ac:dyDescent="0.3">
      <c r="A166" s="97" t="s">
        <v>38</v>
      </c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9"/>
    </row>
    <row r="167" spans="1:12" x14ac:dyDescent="0.3">
      <c r="A167" s="100" t="s">
        <v>39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9"/>
    </row>
    <row r="168" spans="1:12" x14ac:dyDescent="0.3">
      <c r="A168" s="100" t="s">
        <v>40</v>
      </c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9"/>
    </row>
    <row r="169" spans="1:12" x14ac:dyDescent="0.3">
      <c r="A169" s="101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9"/>
    </row>
    <row r="170" spans="1:12" x14ac:dyDescent="0.3">
      <c r="A170" s="97"/>
      <c r="B170" s="98"/>
      <c r="C170" s="98"/>
      <c r="D170" s="98"/>
      <c r="F170" s="102"/>
      <c r="G170" s="102"/>
      <c r="H170" s="102" t="s">
        <v>41</v>
      </c>
      <c r="I170" s="102"/>
      <c r="J170" s="102"/>
      <c r="K170" s="98"/>
      <c r="L170" s="99"/>
    </row>
    <row r="171" spans="1:12" x14ac:dyDescent="0.3">
      <c r="A171" s="98"/>
      <c r="B171" s="98"/>
      <c r="C171" s="98"/>
      <c r="D171" s="98"/>
      <c r="F171" s="103"/>
      <c r="G171" s="103"/>
      <c r="H171" s="103" t="s">
        <v>42</v>
      </c>
      <c r="I171" s="103"/>
      <c r="J171" s="103"/>
      <c r="K171" s="98"/>
      <c r="L171" s="99"/>
    </row>
    <row r="172" spans="1:12" x14ac:dyDescent="0.3">
      <c r="L172" s="3"/>
    </row>
    <row r="173" spans="1:12" x14ac:dyDescent="0.3">
      <c r="L173" s="3"/>
    </row>
  </sheetData>
  <mergeCells count="50">
    <mergeCell ref="A163:B163"/>
    <mergeCell ref="A164:B164"/>
    <mergeCell ref="A150:B150"/>
    <mergeCell ref="A155:B155"/>
    <mergeCell ref="A156:B156"/>
    <mergeCell ref="A157:L157"/>
    <mergeCell ref="A160:B160"/>
    <mergeCell ref="A162:B162"/>
    <mergeCell ref="A128:B128"/>
    <mergeCell ref="A134:B134"/>
    <mergeCell ref="A135:B135"/>
    <mergeCell ref="A136:L136"/>
    <mergeCell ref="A140:B140"/>
    <mergeCell ref="A145:B145"/>
    <mergeCell ref="A103:B103"/>
    <mergeCell ref="A104:B104"/>
    <mergeCell ref="A105:L105"/>
    <mergeCell ref="A110:B110"/>
    <mergeCell ref="A116:B116"/>
    <mergeCell ref="A122:B122"/>
    <mergeCell ref="A76:B76"/>
    <mergeCell ref="A77:L77"/>
    <mergeCell ref="A79:B79"/>
    <mergeCell ref="A85:B85"/>
    <mergeCell ref="A91:B91"/>
    <mergeCell ref="A97:B97"/>
    <mergeCell ref="A58:B58"/>
    <mergeCell ref="A59:L59"/>
    <mergeCell ref="A63:B63"/>
    <mergeCell ref="A67:B67"/>
    <mergeCell ref="A71:B71"/>
    <mergeCell ref="A75:B75"/>
    <mergeCell ref="A32:L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L2"/>
    <mergeCell ref="A4:A5"/>
    <mergeCell ref="B4:B5"/>
    <mergeCell ref="D4:J4"/>
    <mergeCell ref="K4:L4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2024-08-21T20:38:45Z</dcterms:created>
  <dcterms:modified xsi:type="dcterms:W3CDTF">2024-08-21T20:39:33Z</dcterms:modified>
</cp:coreProperties>
</file>