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E54A53E5-A5C5-4F83-B36E-7E21AEF3E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<sst xmlns="http://schemas.openxmlformats.org/spreadsheetml/2006/main" count="24" uniqueCount="21">
  <si>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</si>
  <si>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</si>
  <si>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</si>
  <si>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</si>
  <si>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</si>
  <si>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</si>
  <si>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</si>
  <si>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</si>
  <si>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</si>
  <si>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</si>
  <si>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</si>
  <si>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</si>
  <si>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</si>
  <si>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31 sav.
(07 29-08 04)</t>
  </si>
  <si>
    <t>32 sav.
(08 05-11)</t>
  </si>
  <si>
    <t>33 sav.
(08 12-18)</t>
  </si>
  <si>
    <t>34 sav.
(08 19-25)</t>
  </si>
  <si>
    <t>34 sav.
(08 21-27)</t>
  </si>
  <si>
    <t>Avių kainos Lietuvos įmonėse 2024 m. 31-34 sav., EUR/100 kg skerdenų (be PVM)</t>
  </si>
  <si>
    <t>* lyginant 2024 m. 34 savaitę su 2024 m. 33 savaite</t>
  </si>
  <si>
    <t>** lyginant 2024 m. 34 savaitę su 2023  m. 34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</si>
</sst>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20" sqref="J20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18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>
        <v>632.22</v>
      </c>
      <c r="C6" s="19">
        <v>563.80999999999995</v>
      </c>
      <c r="D6" s="19">
        <v>551.1</v>
      </c>
      <c r="E6" s="27">
        <v>647.91</v>
      </c>
      <c r="F6" s="27">
        <v>508.25</v>
      </c>
      <c r="G6" s="14">
        <f>+F6/E6*100-100</f>
        <v>-21.555462950101088</v>
      </c>
      <c r="H6" s="15">
        <f>F6/B6*100-100</f>
        <v>-19.608680522602896</v>
      </c>
      <c r="K6" s="6"/>
      <c r="L6" s="6"/>
    </row>
    <row r="7" spans="1:12" ht="15.75" customHeight="1" x14ac:dyDescent="0.3">
      <c r="A7" s="20" t="s">
        <v>1</v>
      </c>
      <c r="B7" s="23">
        <v>443.12</v>
      </c>
      <c r="C7" s="19">
        <v>472.51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6">
        <v>528.66999999999996</v>
      </c>
      <c r="C8" s="22">
        <v>512.55999999999995</v>
      </c>
      <c r="D8" s="24">
        <v>510.35</v>
      </c>
      <c r="E8" s="24">
        <v>560.23</v>
      </c>
      <c r="F8" s="24">
        <v>495.53</v>
      </c>
      <c r="G8" s="17">
        <f>F8/E8*100-100</f>
        <v>-11.548828159862921</v>
      </c>
      <c r="H8" s="18">
        <f>F8/B8*100-100</f>
        <v>-6.268560727864255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2024-08-28T11:54:36Z</dcterms:modified>
</cp:coreProperties>
</file>