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4 06\"/>
    </mc:Choice>
  </mc:AlternateContent>
  <xr:revisionPtr revIDLastSave="0" documentId="8_{C0F62298-2FBC-4FF5-8936-21A2E5488CAF}" xr6:coauthVersionLast="47" xr6:coauthVersionMax="47" xr10:uidLastSave="{00000000-0000-0000-0000-000000000000}"/>
  <bookViews>
    <workbookView xWindow="-108" yWindow="-108" windowWidth="23256" windowHeight="12456" xr2:uid="{E32612AA-7A2F-404D-A529-3A60BBAF31AC}"/>
  </bookViews>
  <sheets>
    <sheet name="2024 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3" i="1" l="1"/>
  <c r="J163" i="1"/>
  <c r="K155" i="1"/>
  <c r="J155" i="1"/>
  <c r="K154" i="1"/>
  <c r="J154" i="1"/>
  <c r="K152" i="1"/>
  <c r="K151" i="1"/>
  <c r="J151" i="1"/>
  <c r="K150" i="1"/>
  <c r="J150" i="1"/>
  <c r="K149" i="1"/>
  <c r="J149" i="1"/>
  <c r="K147" i="1"/>
  <c r="J147" i="1"/>
  <c r="K146" i="1"/>
  <c r="J146" i="1"/>
  <c r="K144" i="1"/>
  <c r="J144" i="1"/>
  <c r="K142" i="1"/>
  <c r="J142" i="1"/>
  <c r="K141" i="1"/>
  <c r="J141" i="1"/>
  <c r="K139" i="1"/>
  <c r="J139" i="1"/>
  <c r="K137" i="1"/>
  <c r="K134" i="1"/>
  <c r="J134" i="1"/>
  <c r="K133" i="1"/>
  <c r="J133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J120" i="1"/>
  <c r="K119" i="1"/>
  <c r="J119" i="1"/>
  <c r="K118" i="1"/>
  <c r="J118" i="1"/>
  <c r="K117" i="1"/>
  <c r="J117" i="1"/>
  <c r="K116" i="1"/>
  <c r="J116" i="1"/>
  <c r="K115" i="1"/>
  <c r="J115" i="1"/>
  <c r="J114" i="1"/>
  <c r="K113" i="1"/>
  <c r="J113" i="1"/>
  <c r="K112" i="1"/>
  <c r="J112" i="1"/>
  <c r="K111" i="1"/>
  <c r="J111" i="1"/>
  <c r="K104" i="1"/>
  <c r="J104" i="1"/>
  <c r="K103" i="1"/>
  <c r="J103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76" i="1"/>
  <c r="J76" i="1"/>
  <c r="K71" i="1"/>
  <c r="J71" i="1"/>
  <c r="K69" i="1"/>
  <c r="J69" i="1"/>
  <c r="K68" i="1"/>
  <c r="J68" i="1"/>
  <c r="K67" i="1"/>
  <c r="J67" i="1"/>
  <c r="K65" i="1"/>
  <c r="J65" i="1"/>
  <c r="K64" i="1"/>
  <c r="J64" i="1"/>
  <c r="K58" i="1"/>
  <c r="J58" i="1"/>
  <c r="K57" i="1"/>
  <c r="J57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5" i="1"/>
  <c r="J45" i="1"/>
  <c r="K44" i="1"/>
  <c r="J44" i="1"/>
  <c r="K43" i="1"/>
  <c r="J43" i="1"/>
  <c r="K42" i="1"/>
  <c r="J42" i="1"/>
  <c r="K41" i="1"/>
  <c r="J41" i="1"/>
  <c r="K40" i="1"/>
  <c r="K39" i="1"/>
  <c r="J39" i="1"/>
  <c r="K38" i="1"/>
  <c r="J38" i="1"/>
  <c r="K37" i="1"/>
  <c r="J37" i="1"/>
  <c r="K36" i="1"/>
  <c r="J36" i="1"/>
  <c r="K35" i="1"/>
  <c r="J35" i="1"/>
  <c r="K34" i="1"/>
  <c r="J34" i="1"/>
  <c r="K31" i="1"/>
  <c r="J31" i="1"/>
  <c r="K30" i="1"/>
  <c r="J30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J14" i="1"/>
  <c r="K13" i="1"/>
  <c r="J13" i="1"/>
  <c r="K12" i="1"/>
  <c r="J12" i="1"/>
  <c r="K11" i="1"/>
  <c r="J11" i="1"/>
  <c r="K10" i="1"/>
  <c r="J10" i="1"/>
  <c r="J9" i="1"/>
  <c r="K8" i="1"/>
  <c r="J8" i="1"/>
</calcChain>
</file>

<file path=xl/sharedStrings.xml><?xml version="1.0" encoding="utf-8"?>
<sst xmlns="http://schemas.openxmlformats.org/spreadsheetml/2006/main" count="492" uniqueCount="42">
  <si>
    <t>Suklasifikuotų galvijų skerdenų skaičius Lietuvos įmonėse 2024 m. sausio–birželio mėn., vnt.</t>
  </si>
  <si>
    <t>Raumeningumo
 klasė</t>
  </si>
  <si>
    <t>Riebumo klasė</t>
  </si>
  <si>
    <r>
      <t xml:space="preserve">Pokytis, </t>
    </r>
    <r>
      <rPr>
        <sz val="9"/>
        <rFont val="Arial"/>
        <family val="2"/>
        <charset val="186"/>
      </rPr>
      <t>%</t>
    </r>
  </si>
  <si>
    <t>birželis</t>
  </si>
  <si>
    <t>sausis</t>
  </si>
  <si>
    <t>vasaris</t>
  </si>
  <si>
    <t>kovas</t>
  </si>
  <si>
    <t>balandis</t>
  </si>
  <si>
    <t>gegužė</t>
  </si>
  <si>
    <t>mėnesio*</t>
  </si>
  <si>
    <t>metų**</t>
  </si>
  <si>
    <t>Jauni  buliai (A):</t>
  </si>
  <si>
    <t>E</t>
  </si>
  <si>
    <t>-</t>
  </si>
  <si>
    <t xml:space="preserve">E </t>
  </si>
  <si>
    <t>U</t>
  </si>
  <si>
    <t xml:space="preserve">U </t>
  </si>
  <si>
    <t>R</t>
  </si>
  <si>
    <t xml:space="preserve">R 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</si>
  <si>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</si>
  <si>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</si>
  <si>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</si>
  <si>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</si>
  <si>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</si>
  <si>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</si>
  <si>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B </t>
  </si>
  <si>
    <t>Jaučiai (C):</t>
  </si>
  <si>
    <t xml:space="preserve">C </t>
  </si>
  <si>
    <t>Karvės (D):</t>
  </si>
  <si>
    <t>D</t>
  </si>
  <si>
    <t>Telyčios (E):</t>
  </si>
  <si>
    <t>8 mėnesių ir jaunesni nei 12 mėnesių galvijai (Z):</t>
  </si>
  <si>
    <t>Z</t>
  </si>
  <si>
    <t>Veršeliai (V):</t>
  </si>
  <si>
    <t>V</t>
  </si>
  <si>
    <t>A-Z</t>
  </si>
  <si>
    <t>Pastabos:</t>
  </si>
  <si>
    <t>* lyginant 2024 m. birželio mėn. su 2024 m. gegužės mėn.</t>
  </si>
  <si>
    <t>** lyginant 2024 m. birželio mėn. su 2023 m. birželio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</si>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</sst>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Times New Roman"/>
      <family val="1"/>
    </font>
    <font>
      <sz val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theme="1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1498764000366222"/>
      </top>
      <bottom/>
      <diagonal/>
    </border>
    <border>
      <left style="thin">
        <color theme="0"/>
      </left>
      <right/>
      <top style="thin">
        <color theme="0" tint="-0.1498764000366222"/>
      </top>
      <bottom style="thin">
        <color theme="0"/>
      </bottom>
      <diagonal/>
    </border>
    <border>
      <left/>
      <right/>
      <top style="thin">
        <color theme="0" tint="-0.1498764000366222"/>
      </top>
      <bottom style="thin">
        <color theme="0"/>
      </bottom>
      <diagonal/>
    </border>
    <border>
      <left/>
      <right style="thin">
        <color indexed="9"/>
      </right>
      <top style="thin">
        <color theme="0" tint="-0.1498764000366222"/>
      </top>
      <bottom style="thin">
        <color theme="0"/>
      </bottom>
      <diagonal/>
    </border>
    <border>
      <left style="thin">
        <color indexed="9"/>
      </left>
      <right/>
      <top style="thin">
        <color theme="0" tint="-0.1498764000366222"/>
      </top>
      <bottom style="thin">
        <color indexed="9"/>
      </bottom>
      <diagonal/>
    </border>
    <border>
      <left/>
      <right/>
      <top style="thin">
        <color theme="0" tint="-0.1498764000366222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0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2" fontId="5" fillId="2" borderId="11" xfId="1" applyNumberFormat="1" applyFont="1" applyFill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3" xfId="1" applyFont="1" applyBorder="1" applyAlignment="1">
      <alignment horizontal="right" vertical="center" wrapText="1" indent="1"/>
    </xf>
    <xf numFmtId="0" fontId="8" fillId="0" borderId="0" xfId="1" applyFont="1" applyAlignment="1">
      <alignment horizontal="right" vertical="center" wrapText="1" indent="1"/>
    </xf>
    <xf numFmtId="2" fontId="8" fillId="0" borderId="14" xfId="1" quotePrefix="1" applyNumberFormat="1" applyFont="1" applyBorder="1" applyAlignment="1">
      <alignment horizontal="right" vertical="center" wrapText="1" indent="1"/>
    </xf>
    <xf numFmtId="2" fontId="8" fillId="0" borderId="0" xfId="1" quotePrefix="1" applyNumberFormat="1" applyFont="1" applyAlignment="1">
      <alignment horizontal="right" vertical="center" wrapText="1" indent="1"/>
    </xf>
    <xf numFmtId="0" fontId="9" fillId="0" borderId="15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3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right" vertical="center" indent="1"/>
    </xf>
    <xf numFmtId="0" fontId="10" fillId="0" borderId="0" xfId="0" applyFont="1" applyAlignment="1">
      <alignment horizontal="right" vertical="center" indent="1"/>
    </xf>
    <xf numFmtId="0" fontId="11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right" vertical="center" indent="1"/>
    </xf>
    <xf numFmtId="0" fontId="12" fillId="0" borderId="16" xfId="0" applyFont="1" applyBorder="1" applyAlignment="1">
      <alignment horizontal="right" vertical="center" indent="1"/>
    </xf>
    <xf numFmtId="2" fontId="13" fillId="0" borderId="18" xfId="1" quotePrefix="1" applyNumberFormat="1" applyFont="1" applyBorder="1" applyAlignment="1">
      <alignment horizontal="right" vertical="center" wrapText="1" indent="1"/>
    </xf>
    <xf numFmtId="2" fontId="13" fillId="0" borderId="16" xfId="1" quotePrefix="1" applyNumberFormat="1" applyFont="1" applyBorder="1" applyAlignment="1">
      <alignment horizontal="right" vertical="center" wrapText="1" indent="1"/>
    </xf>
    <xf numFmtId="0" fontId="11" fillId="2" borderId="16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right" vertical="center" indent="1"/>
    </xf>
    <xf numFmtId="2" fontId="13" fillId="2" borderId="21" xfId="1" quotePrefix="1" applyNumberFormat="1" applyFont="1" applyFill="1" applyBorder="1" applyAlignment="1">
      <alignment horizontal="right" vertical="center" wrapText="1" indent="1"/>
    </xf>
    <xf numFmtId="2" fontId="13" fillId="2" borderId="16" xfId="1" quotePrefix="1" applyNumberFormat="1" applyFont="1" applyFill="1" applyBorder="1" applyAlignment="1">
      <alignment horizontal="right" vertical="center" wrapText="1" indent="1"/>
    </xf>
    <xf numFmtId="0" fontId="14" fillId="0" borderId="16" xfId="1" applyFont="1" applyBorder="1" applyAlignment="1">
      <alignment horizontal="center" wrapText="1"/>
    </xf>
    <xf numFmtId="0" fontId="5" fillId="0" borderId="0" xfId="1" applyFont="1" applyAlignment="1">
      <alignment horizontal="center" wrapText="1"/>
    </xf>
    <xf numFmtId="0" fontId="5" fillId="0" borderId="13" xfId="1" quotePrefix="1" applyFont="1" applyBorder="1" applyAlignment="1">
      <alignment horizontal="right" vertical="center" wrapText="1" indent="1"/>
    </xf>
    <xf numFmtId="0" fontId="8" fillId="0" borderId="22" xfId="1" applyFont="1" applyBorder="1" applyAlignment="1">
      <alignment horizontal="right" vertical="center" wrapText="1" indent="1"/>
    </xf>
    <xf numFmtId="0" fontId="8" fillId="0" borderId="23" xfId="1" applyFont="1" applyBorder="1" applyAlignment="1">
      <alignment horizontal="right" vertical="center" wrapText="1" indent="1"/>
    </xf>
    <xf numFmtId="0" fontId="10" fillId="0" borderId="15" xfId="0" quotePrefix="1" applyFont="1" applyBorder="1" applyAlignment="1">
      <alignment horizontal="right" vertical="center" indent="1"/>
    </xf>
    <xf numFmtId="0" fontId="10" fillId="0" borderId="0" xfId="0" quotePrefix="1" applyFont="1" applyAlignment="1">
      <alignment horizontal="right" vertical="center" indent="1"/>
    </xf>
    <xf numFmtId="0" fontId="11" fillId="0" borderId="22" xfId="0" applyFont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right" vertical="center" indent="1"/>
    </xf>
    <xf numFmtId="0" fontId="14" fillId="0" borderId="12" xfId="1" applyFont="1" applyBorder="1" applyAlignment="1">
      <alignment horizontal="center" wrapText="1"/>
    </xf>
    <xf numFmtId="0" fontId="10" fillId="0" borderId="13" xfId="0" applyFont="1" applyBorder="1" applyAlignment="1">
      <alignment horizontal="right" vertical="center" indent="1"/>
    </xf>
    <xf numFmtId="0" fontId="11" fillId="0" borderId="16" xfId="0" applyFont="1" applyBorder="1" applyAlignment="1">
      <alignment horizontal="center"/>
    </xf>
    <xf numFmtId="0" fontId="12" fillId="0" borderId="17" xfId="0" quotePrefix="1" applyFont="1" applyBorder="1" applyAlignment="1">
      <alignment horizontal="right" vertical="center" indent="1"/>
    </xf>
    <xf numFmtId="0" fontId="15" fillId="0" borderId="16" xfId="0" quotePrefix="1" applyFont="1" applyBorder="1" applyAlignment="1">
      <alignment horizontal="right" vertical="center" indent="1"/>
    </xf>
    <xf numFmtId="0" fontId="5" fillId="0" borderId="16" xfId="1" applyFont="1" applyBorder="1" applyAlignment="1">
      <alignment horizontal="center" wrapText="1"/>
    </xf>
    <xf numFmtId="0" fontId="10" fillId="0" borderId="17" xfId="0" quotePrefix="1" applyFont="1" applyBorder="1" applyAlignment="1">
      <alignment horizontal="right" vertical="center" indent="1"/>
    </xf>
    <xf numFmtId="0" fontId="10" fillId="0" borderId="16" xfId="0" applyFont="1" applyBorder="1" applyAlignment="1">
      <alignment horizontal="right" vertical="center" indent="1"/>
    </xf>
    <xf numFmtId="2" fontId="8" fillId="0" borderId="18" xfId="1" quotePrefix="1" applyNumberFormat="1" applyFont="1" applyBorder="1" applyAlignment="1">
      <alignment horizontal="right" vertical="center" wrapText="1" indent="1"/>
    </xf>
    <xf numFmtId="2" fontId="8" fillId="0" borderId="16" xfId="1" quotePrefix="1" applyNumberFormat="1" applyFont="1" applyBorder="1" applyAlignment="1">
      <alignment horizontal="right" vertical="center" wrapText="1" indent="1"/>
    </xf>
    <xf numFmtId="0" fontId="10" fillId="0" borderId="22" xfId="0" applyFont="1" applyBorder="1" applyAlignment="1">
      <alignment horizontal="right" vertical="center" indent="1"/>
    </xf>
    <xf numFmtId="0" fontId="10" fillId="0" borderId="23" xfId="0" applyFont="1" applyBorder="1" applyAlignment="1">
      <alignment horizontal="right" vertical="center" indent="1"/>
    </xf>
    <xf numFmtId="0" fontId="10" fillId="0" borderId="26" xfId="0" applyFont="1" applyBorder="1" applyAlignment="1">
      <alignment horizontal="right" vertical="center" indent="1"/>
    </xf>
    <xf numFmtId="0" fontId="12" fillId="0" borderId="27" xfId="0" applyFont="1" applyBorder="1" applyAlignment="1">
      <alignment horizontal="right" vertical="center" indent="1"/>
    </xf>
    <xf numFmtId="0" fontId="5" fillId="0" borderId="22" xfId="1" quotePrefix="1" applyFont="1" applyBorder="1" applyAlignment="1">
      <alignment horizontal="right" vertical="center" wrapText="1" indent="1"/>
    </xf>
    <xf numFmtId="0" fontId="5" fillId="0" borderId="23" xfId="1" quotePrefix="1" applyFont="1" applyBorder="1" applyAlignment="1">
      <alignment horizontal="right" vertical="center" wrapText="1" indent="1"/>
    </xf>
    <xf numFmtId="0" fontId="10" fillId="0" borderId="26" xfId="0" quotePrefix="1" applyFont="1" applyBorder="1" applyAlignment="1">
      <alignment horizontal="right" vertical="center" indent="1"/>
    </xf>
    <xf numFmtId="0" fontId="3" fillId="0" borderId="13" xfId="0" quotePrefix="1" applyFont="1" applyBorder="1" applyAlignment="1">
      <alignment horizontal="right" vertical="center" indent="1"/>
    </xf>
    <xf numFmtId="0" fontId="3" fillId="0" borderId="22" xfId="0" applyFont="1" applyBorder="1" applyAlignment="1">
      <alignment horizontal="right" vertical="center" indent="1"/>
    </xf>
    <xf numFmtId="0" fontId="3" fillId="0" borderId="23" xfId="0" applyFont="1" applyBorder="1" applyAlignment="1">
      <alignment horizontal="right" vertical="center" indent="1"/>
    </xf>
    <xf numFmtId="0" fontId="14" fillId="0" borderId="28" xfId="2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29" xfId="0" applyFont="1" applyBorder="1" applyAlignment="1">
      <alignment horizontal="right" vertical="center" indent="1"/>
    </xf>
    <xf numFmtId="0" fontId="12" fillId="0" borderId="30" xfId="0" applyFont="1" applyBorder="1" applyAlignment="1">
      <alignment horizontal="right" vertical="center" indent="1"/>
    </xf>
    <xf numFmtId="0" fontId="16" fillId="0" borderId="30" xfId="0" applyFont="1" applyBorder="1" applyAlignment="1">
      <alignment horizontal="right" vertical="center" indent="1"/>
    </xf>
    <xf numFmtId="0" fontId="16" fillId="0" borderId="31" xfId="0" applyFont="1" applyBorder="1" applyAlignment="1">
      <alignment horizontal="right" vertical="center" indent="1"/>
    </xf>
    <xf numFmtId="0" fontId="5" fillId="0" borderId="0" xfId="0" applyFont="1" applyAlignment="1">
      <alignment horizontal="center"/>
    </xf>
    <xf numFmtId="0" fontId="12" fillId="0" borderId="15" xfId="0" applyFont="1" applyBorder="1" applyAlignment="1">
      <alignment horizontal="right" vertical="center" indent="1"/>
    </xf>
    <xf numFmtId="0" fontId="12" fillId="0" borderId="0" xfId="0" applyFont="1" applyAlignment="1">
      <alignment horizontal="right" vertical="center" indent="1"/>
    </xf>
    <xf numFmtId="0" fontId="16" fillId="0" borderId="0" xfId="0" applyFont="1" applyAlignment="1">
      <alignment horizontal="right" vertical="center" indent="1"/>
    </xf>
    <xf numFmtId="0" fontId="16" fillId="0" borderId="26" xfId="0" applyFont="1" applyBorder="1" applyAlignment="1">
      <alignment horizontal="right" vertical="center" indent="1"/>
    </xf>
    <xf numFmtId="0" fontId="14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right" vertical="center" indent="1"/>
    </xf>
    <xf numFmtId="0" fontId="16" fillId="0" borderId="27" xfId="0" applyFont="1" applyBorder="1" applyAlignment="1">
      <alignment horizontal="right" vertical="center" indent="1"/>
    </xf>
    <xf numFmtId="0" fontId="17" fillId="0" borderId="12" xfId="0" applyFont="1" applyBorder="1" applyAlignment="1">
      <alignment horizontal="center" vertical="center"/>
    </xf>
    <xf numFmtId="0" fontId="12" fillId="0" borderId="32" xfId="0" applyFont="1" applyBorder="1" applyAlignment="1">
      <alignment horizontal="right" vertical="center" indent="1"/>
    </xf>
    <xf numFmtId="0" fontId="12" fillId="0" borderId="12" xfId="0" applyFont="1" applyBorder="1" applyAlignment="1">
      <alignment horizontal="right" vertical="center" indent="1"/>
    </xf>
    <xf numFmtId="0" fontId="16" fillId="0" borderId="12" xfId="0" applyFont="1" applyBorder="1" applyAlignment="1">
      <alignment horizontal="right" vertical="center" indent="1"/>
    </xf>
    <xf numFmtId="0" fontId="15" fillId="0" borderId="12" xfId="0" applyFont="1" applyBorder="1" applyAlignment="1">
      <alignment horizontal="right" vertical="center" indent="1"/>
    </xf>
    <xf numFmtId="0" fontId="15" fillId="0" borderId="26" xfId="0" applyFont="1" applyBorder="1" applyAlignment="1">
      <alignment horizontal="right" vertical="center" indent="1"/>
    </xf>
    <xf numFmtId="2" fontId="8" fillId="0" borderId="33" xfId="1" quotePrefix="1" applyNumberFormat="1" applyFont="1" applyBorder="1" applyAlignment="1">
      <alignment horizontal="right" vertical="center" wrapText="1" indent="1"/>
    </xf>
    <xf numFmtId="2" fontId="8" fillId="0" borderId="22" xfId="1" quotePrefix="1" applyNumberFormat="1" applyFont="1" applyBorder="1" applyAlignment="1">
      <alignment horizontal="right" vertical="center" wrapText="1" indent="1"/>
    </xf>
    <xf numFmtId="0" fontId="11" fillId="2" borderId="12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right" vertical="center" indent="1"/>
    </xf>
    <xf numFmtId="2" fontId="13" fillId="2" borderId="12" xfId="1" quotePrefix="1" applyNumberFormat="1" applyFont="1" applyFill="1" applyBorder="1" applyAlignment="1">
      <alignment horizontal="right" vertical="center" wrapText="1" indent="1"/>
    </xf>
    <xf numFmtId="2" fontId="13" fillId="0" borderId="36" xfId="1" quotePrefix="1" applyNumberFormat="1" applyFont="1" applyBorder="1" applyAlignment="1">
      <alignment horizontal="right" vertical="center" wrapText="1" indent="1"/>
    </xf>
    <xf numFmtId="2" fontId="9" fillId="0" borderId="0" xfId="0" applyNumberFormat="1" applyFont="1" applyAlignment="1">
      <alignment horizontal="right" vertical="center" wrapText="1" indent="1"/>
    </xf>
    <xf numFmtId="0" fontId="5" fillId="0" borderId="0" xfId="1" applyFont="1" applyAlignment="1">
      <alignment horizontal="left"/>
    </xf>
    <xf numFmtId="0" fontId="4" fillId="0" borderId="0" xfId="1"/>
    <xf numFmtId="2" fontId="4" fillId="0" borderId="0" xfId="1" applyNumberFormat="1"/>
    <xf numFmtId="0" fontId="18" fillId="0" borderId="0" xfId="0" applyFont="1"/>
    <xf numFmtId="0" fontId="19" fillId="0" borderId="0" xfId="1" applyFo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</cellXfs>
  <cellStyles count="3">
    <cellStyle name="Normal" xfId="0" builtinId="0"/>
    <cellStyle name="Normal 2 2" xfId="1" xr:uid="{D1E8AEEC-C593-4EE2-A496-4FB92DB78B43}"/>
    <cellStyle name="Normal_Sheet1" xfId="2" xr:uid="{E408BF84-B9A7-4497-9848-FB955663EB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17283-8E42-4F2A-918E-0CF59C2A2136}">
  <dimension ref="A2:K173"/>
  <sheetViews>
    <sheetView showGridLines="0" tabSelected="1" workbookViewId="0">
      <selection activeCell="R162" sqref="R162"/>
    </sheetView>
  </sheetViews>
  <sheetFormatPr defaultRowHeight="14.4" x14ac:dyDescent="0.3"/>
  <cols>
    <col min="1" max="1" width="15" customWidth="1"/>
    <col min="2" max="2" width="11.77734375" customWidth="1"/>
  </cols>
  <sheetData>
    <row r="2" spans="1:11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3">
      <c r="A4" s="4" t="s">
        <v>1</v>
      </c>
      <c r="B4" s="5" t="s">
        <v>2</v>
      </c>
      <c r="C4" s="6">
        <v>2023</v>
      </c>
      <c r="D4" s="7">
        <v>2024</v>
      </c>
      <c r="E4" s="8"/>
      <c r="F4" s="8"/>
      <c r="G4" s="8"/>
      <c r="H4" s="8"/>
      <c r="I4" s="9"/>
      <c r="J4" s="10" t="s">
        <v>3</v>
      </c>
      <c r="K4" s="11"/>
    </row>
    <row r="5" spans="1:11" x14ac:dyDescent="0.3">
      <c r="A5" s="12"/>
      <c r="B5" s="13"/>
      <c r="C5" s="14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4" t="s">
        <v>9</v>
      </c>
      <c r="I5" s="14" t="s">
        <v>4</v>
      </c>
      <c r="J5" s="15" t="s">
        <v>10</v>
      </c>
      <c r="K5" s="16" t="s">
        <v>11</v>
      </c>
    </row>
    <row r="6" spans="1:11" x14ac:dyDescent="0.3">
      <c r="A6" s="17" t="s">
        <v>12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x14ac:dyDescent="0.3">
      <c r="A7" s="18" t="s">
        <v>13</v>
      </c>
      <c r="B7" s="18">
        <v>1</v>
      </c>
      <c r="C7" s="19" t="s">
        <v>14</v>
      </c>
      <c r="D7" s="20">
        <v>1</v>
      </c>
      <c r="E7" s="20" t="s">
        <v>14</v>
      </c>
      <c r="F7" s="20">
        <v>1</v>
      </c>
      <c r="G7" s="20" t="s">
        <v>14</v>
      </c>
      <c r="H7" s="20" t="s">
        <v>14</v>
      </c>
      <c r="I7" s="20">
        <v>1</v>
      </c>
      <c r="J7" s="21" t="s">
        <v>14</v>
      </c>
      <c r="K7" s="22" t="s">
        <v>14</v>
      </c>
    </row>
    <row r="8" spans="1:11" x14ac:dyDescent="0.3">
      <c r="A8" s="18" t="s">
        <v>13</v>
      </c>
      <c r="B8" s="18">
        <v>2</v>
      </c>
      <c r="C8" s="23">
        <v>4</v>
      </c>
      <c r="D8" s="24">
        <v>4</v>
      </c>
      <c r="E8" s="24">
        <v>3</v>
      </c>
      <c r="F8" s="24">
        <v>9</v>
      </c>
      <c r="G8" s="24">
        <v>5</v>
      </c>
      <c r="H8" s="24">
        <v>9</v>
      </c>
      <c r="I8" s="24">
        <v>9</v>
      </c>
      <c r="J8" s="21">
        <f t="shared" ref="J8:J14" si="0">(I8/H8-1)*100</f>
        <v>0</v>
      </c>
      <c r="K8" s="22">
        <f>(I8/C8-1)*100</f>
        <v>125</v>
      </c>
    </row>
    <row r="9" spans="1:11" x14ac:dyDescent="0.3">
      <c r="A9" s="25" t="s">
        <v>13</v>
      </c>
      <c r="B9" s="25">
        <v>3</v>
      </c>
      <c r="C9" s="26" t="s">
        <v>14</v>
      </c>
      <c r="D9" s="27" t="s">
        <v>14</v>
      </c>
      <c r="E9" s="27">
        <v>7</v>
      </c>
      <c r="F9" s="27">
        <v>2</v>
      </c>
      <c r="G9" s="27">
        <v>3</v>
      </c>
      <c r="H9" s="27">
        <v>7</v>
      </c>
      <c r="I9" s="27">
        <v>18</v>
      </c>
      <c r="J9" s="21">
        <f t="shared" si="0"/>
        <v>157.14285714285717</v>
      </c>
      <c r="K9" s="22" t="s">
        <v>14</v>
      </c>
    </row>
    <row r="10" spans="1:11" x14ac:dyDescent="0.3">
      <c r="A10" s="28" t="s">
        <v>15</v>
      </c>
      <c r="B10" s="28"/>
      <c r="C10" s="29">
        <v>4</v>
      </c>
      <c r="D10" s="30">
        <v>5</v>
      </c>
      <c r="E10" s="30">
        <v>10</v>
      </c>
      <c r="F10" s="30">
        <v>12</v>
      </c>
      <c r="G10" s="30">
        <v>8</v>
      </c>
      <c r="H10" s="30">
        <v>16</v>
      </c>
      <c r="I10" s="30">
        <v>28</v>
      </c>
      <c r="J10" s="31">
        <f>(I10/H10-1)*100</f>
        <v>75</v>
      </c>
      <c r="K10" s="32">
        <f>(I10/C10-1)*100</f>
        <v>600</v>
      </c>
    </row>
    <row r="11" spans="1:11" x14ac:dyDescent="0.3">
      <c r="A11" s="25" t="s">
        <v>16</v>
      </c>
      <c r="B11" s="25">
        <v>1</v>
      </c>
      <c r="C11" s="26">
        <v>11</v>
      </c>
      <c r="D11" s="27">
        <v>5</v>
      </c>
      <c r="E11" s="27">
        <v>1</v>
      </c>
      <c r="F11" s="27">
        <v>15</v>
      </c>
      <c r="G11" s="27">
        <v>9</v>
      </c>
      <c r="H11" s="27">
        <v>13</v>
      </c>
      <c r="I11" s="27">
        <v>3</v>
      </c>
      <c r="J11" s="21">
        <f t="shared" si="0"/>
        <v>-76.92307692307692</v>
      </c>
      <c r="K11" s="22">
        <f>(I11/C11-1)*100</f>
        <v>-72.727272727272734</v>
      </c>
    </row>
    <row r="12" spans="1:11" x14ac:dyDescent="0.3">
      <c r="A12" s="25" t="s">
        <v>16</v>
      </c>
      <c r="B12" s="25">
        <v>2</v>
      </c>
      <c r="C12" s="26">
        <v>259</v>
      </c>
      <c r="D12" s="27">
        <v>182</v>
      </c>
      <c r="E12" s="27">
        <v>199</v>
      </c>
      <c r="F12" s="27">
        <v>223</v>
      </c>
      <c r="G12" s="27">
        <v>199</v>
      </c>
      <c r="H12" s="27">
        <v>236</v>
      </c>
      <c r="I12" s="27">
        <v>161</v>
      </c>
      <c r="J12" s="21">
        <f t="shared" si="0"/>
        <v>-31.779661016949156</v>
      </c>
      <c r="K12" s="22">
        <f t="shared" ref="K12:K13" si="1">(I12/C12-1)*100</f>
        <v>-37.837837837837839</v>
      </c>
    </row>
    <row r="13" spans="1:11" x14ac:dyDescent="0.3">
      <c r="A13" s="25" t="s">
        <v>16</v>
      </c>
      <c r="B13" s="25">
        <v>3</v>
      </c>
      <c r="C13" s="26">
        <v>162</v>
      </c>
      <c r="D13" s="27">
        <v>116</v>
      </c>
      <c r="E13" s="27">
        <v>194</v>
      </c>
      <c r="F13" s="27">
        <v>134</v>
      </c>
      <c r="G13" s="27">
        <v>172</v>
      </c>
      <c r="H13" s="27">
        <v>223</v>
      </c>
      <c r="I13" s="27">
        <v>118</v>
      </c>
      <c r="J13" s="21">
        <f t="shared" si="0"/>
        <v>-47.085201793721978</v>
      </c>
      <c r="K13" s="22">
        <f t="shared" si="1"/>
        <v>-27.160493827160494</v>
      </c>
    </row>
    <row r="14" spans="1:11" x14ac:dyDescent="0.3">
      <c r="A14" s="25" t="s">
        <v>16</v>
      </c>
      <c r="B14" s="25">
        <v>4</v>
      </c>
      <c r="C14" s="26" t="s">
        <v>14</v>
      </c>
      <c r="D14" s="27" t="s">
        <v>14</v>
      </c>
      <c r="E14" s="27">
        <v>14</v>
      </c>
      <c r="F14" s="27">
        <v>4</v>
      </c>
      <c r="G14" s="27">
        <v>8</v>
      </c>
      <c r="H14" s="27">
        <v>10</v>
      </c>
      <c r="I14" s="27">
        <v>6</v>
      </c>
      <c r="J14" s="21">
        <f t="shared" si="0"/>
        <v>-40</v>
      </c>
      <c r="K14" s="22" t="s">
        <v>14</v>
      </c>
    </row>
    <row r="15" spans="1:11" x14ac:dyDescent="0.3">
      <c r="A15" s="28" t="s">
        <v>17</v>
      </c>
      <c r="B15" s="28"/>
      <c r="C15" s="29">
        <v>432</v>
      </c>
      <c r="D15" s="30">
        <v>303</v>
      </c>
      <c r="E15" s="30">
        <v>408</v>
      </c>
      <c r="F15" s="30">
        <v>376</v>
      </c>
      <c r="G15" s="30">
        <v>388</v>
      </c>
      <c r="H15" s="30">
        <v>482</v>
      </c>
      <c r="I15" s="30">
        <v>288</v>
      </c>
      <c r="J15" s="31">
        <f>(I15/H15-1)*100</f>
        <v>-40.248962655601659</v>
      </c>
      <c r="K15" s="32">
        <f>(I15/C15-1)*100</f>
        <v>-33.333333333333336</v>
      </c>
    </row>
    <row r="16" spans="1:11" x14ac:dyDescent="0.3">
      <c r="A16" s="25" t="s">
        <v>18</v>
      </c>
      <c r="B16" s="25">
        <v>1</v>
      </c>
      <c r="C16" s="26">
        <v>27</v>
      </c>
      <c r="D16" s="27">
        <v>10</v>
      </c>
      <c r="E16" s="27">
        <v>8</v>
      </c>
      <c r="F16" s="27">
        <v>11</v>
      </c>
      <c r="G16" s="27">
        <v>17</v>
      </c>
      <c r="H16" s="27">
        <v>14</v>
      </c>
      <c r="I16" s="27">
        <v>21</v>
      </c>
      <c r="J16" s="21">
        <f t="shared" ref="J16:J19" si="2">(I16/H16-1)*100</f>
        <v>50</v>
      </c>
      <c r="K16" s="22">
        <f>(I16/C16-1)*100</f>
        <v>-22.222222222222221</v>
      </c>
    </row>
    <row r="17" spans="1:11" x14ac:dyDescent="0.3">
      <c r="A17" s="25" t="s">
        <v>18</v>
      </c>
      <c r="B17" s="25">
        <v>2</v>
      </c>
      <c r="C17" s="26">
        <v>373</v>
      </c>
      <c r="D17" s="27">
        <v>306</v>
      </c>
      <c r="E17" s="27">
        <v>315</v>
      </c>
      <c r="F17" s="27">
        <v>365</v>
      </c>
      <c r="G17" s="27">
        <v>368</v>
      </c>
      <c r="H17" s="27">
        <v>305</v>
      </c>
      <c r="I17" s="27">
        <v>253</v>
      </c>
      <c r="J17" s="21">
        <f t="shared" si="2"/>
        <v>-17.04918032786885</v>
      </c>
      <c r="K17" s="22">
        <f t="shared" ref="K17:K19" si="3">(I17/C17-1)*100</f>
        <v>-32.171581769436997</v>
      </c>
    </row>
    <row r="18" spans="1:11" x14ac:dyDescent="0.3">
      <c r="A18" s="25" t="s">
        <v>18</v>
      </c>
      <c r="B18" s="25">
        <v>3</v>
      </c>
      <c r="C18" s="26">
        <v>306</v>
      </c>
      <c r="D18" s="27">
        <v>281</v>
      </c>
      <c r="E18" s="27">
        <v>355</v>
      </c>
      <c r="F18" s="27">
        <v>372</v>
      </c>
      <c r="G18" s="27">
        <v>405</v>
      </c>
      <c r="H18" s="27">
        <v>325</v>
      </c>
      <c r="I18" s="27">
        <v>261</v>
      </c>
      <c r="J18" s="21">
        <f t="shared" si="2"/>
        <v>-19.692307692307697</v>
      </c>
      <c r="K18" s="22">
        <f t="shared" si="3"/>
        <v>-14.705882352941179</v>
      </c>
    </row>
    <row r="19" spans="1:11" x14ac:dyDescent="0.3">
      <c r="A19" s="25" t="s">
        <v>18</v>
      </c>
      <c r="B19" s="25">
        <v>4</v>
      </c>
      <c r="C19" s="26">
        <v>16</v>
      </c>
      <c r="D19" s="27">
        <v>13</v>
      </c>
      <c r="E19" s="27">
        <v>26</v>
      </c>
      <c r="F19" s="27">
        <v>19</v>
      </c>
      <c r="G19" s="27">
        <v>19</v>
      </c>
      <c r="H19" s="27">
        <v>17</v>
      </c>
      <c r="I19" s="27">
        <v>18</v>
      </c>
      <c r="J19" s="21">
        <f t="shared" si="2"/>
        <v>5.8823529411764719</v>
      </c>
      <c r="K19" s="22">
        <f t="shared" si="3"/>
        <v>12.5</v>
      </c>
    </row>
    <row r="20" spans="1:11" x14ac:dyDescent="0.3">
      <c r="A20" s="28" t="s">
        <v>19</v>
      </c>
      <c r="B20" s="28"/>
      <c r="C20" s="29">
        <v>722</v>
      </c>
      <c r="D20" s="30">
        <v>610</v>
      </c>
      <c r="E20" s="30">
        <v>704</v>
      </c>
      <c r="F20" s="30">
        <v>767</v>
      </c>
      <c r="G20" s="30">
        <v>809</v>
      </c>
      <c r="H20" s="30">
        <v>661</v>
      </c>
      <c r="I20" s="30">
        <v>553</v>
      </c>
      <c r="J20" s="31">
        <f>(I20/H20-1)*100</f>
        <v>-16.338880484114981</v>
      </c>
      <c r="K20" s="32">
        <f>(I20/C20-1)*100</f>
        <v>-23.40720221606648</v>
      </c>
    </row>
    <row r="21" spans="1:11" x14ac:dyDescent="0.3">
      <c r="A21" s="25" t="s">
        <v>20</v>
      </c>
      <c r="B21" s="25">
        <v>1</v>
      </c>
      <c r="C21" s="26">
        <v>282</v>
      </c>
      <c r="D21" s="27">
        <v>54</v>
      </c>
      <c r="E21" s="27">
        <v>80</v>
      </c>
      <c r="F21" s="27">
        <v>94</v>
      </c>
      <c r="G21" s="27">
        <v>87</v>
      </c>
      <c r="H21" s="27">
        <v>128</v>
      </c>
      <c r="I21" s="27">
        <v>69</v>
      </c>
      <c r="J21" s="21">
        <f t="shared" ref="J21:J24" si="4">(I21/H21-1)*100</f>
        <v>-46.09375</v>
      </c>
      <c r="K21" s="22">
        <f>(I21/C21-1)*100</f>
        <v>-75.531914893617028</v>
      </c>
    </row>
    <row r="22" spans="1:11" x14ac:dyDescent="0.3">
      <c r="A22" s="25" t="s">
        <v>20</v>
      </c>
      <c r="B22" s="25">
        <v>2</v>
      </c>
      <c r="C22" s="26">
        <v>810</v>
      </c>
      <c r="D22" s="27">
        <v>1175</v>
      </c>
      <c r="E22" s="27">
        <v>1187</v>
      </c>
      <c r="F22" s="27">
        <v>995</v>
      </c>
      <c r="G22" s="27">
        <v>851</v>
      </c>
      <c r="H22" s="27">
        <v>704</v>
      </c>
      <c r="I22" s="27">
        <v>645</v>
      </c>
      <c r="J22" s="21">
        <f t="shared" si="4"/>
        <v>-8.3806818181818237</v>
      </c>
      <c r="K22" s="22">
        <f t="shared" ref="K22:K24" si="5">(I22/C22-1)*100</f>
        <v>-20.370370370370374</v>
      </c>
    </row>
    <row r="23" spans="1:11" x14ac:dyDescent="0.3">
      <c r="A23" s="25" t="s">
        <v>20</v>
      </c>
      <c r="B23" s="25">
        <v>3</v>
      </c>
      <c r="C23" s="26">
        <v>515</v>
      </c>
      <c r="D23" s="27">
        <v>375</v>
      </c>
      <c r="E23" s="27">
        <v>451</v>
      </c>
      <c r="F23" s="27">
        <v>586</v>
      </c>
      <c r="G23" s="27">
        <v>628</v>
      </c>
      <c r="H23" s="27">
        <v>512</v>
      </c>
      <c r="I23" s="27">
        <v>390</v>
      </c>
      <c r="J23" s="21">
        <f t="shared" si="4"/>
        <v>-23.828125</v>
      </c>
      <c r="K23" s="22">
        <f t="shared" si="5"/>
        <v>-24.271844660194176</v>
      </c>
    </row>
    <row r="24" spans="1:11" x14ac:dyDescent="0.3">
      <c r="A24" s="25" t="s">
        <v>20</v>
      </c>
      <c r="B24" s="25">
        <v>4</v>
      </c>
      <c r="C24" s="26">
        <v>12</v>
      </c>
      <c r="D24" s="27">
        <v>10</v>
      </c>
      <c r="E24" s="27">
        <v>8</v>
      </c>
      <c r="F24" s="27">
        <v>20</v>
      </c>
      <c r="G24" s="27">
        <v>14</v>
      </c>
      <c r="H24" s="27">
        <v>14</v>
      </c>
      <c r="I24" s="27">
        <v>6</v>
      </c>
      <c r="J24" s="21">
        <f t="shared" si="4"/>
        <v>-57.142857142857139</v>
      </c>
      <c r="K24" s="22">
        <f t="shared" si="5"/>
        <v>-50</v>
      </c>
    </row>
    <row r="25" spans="1:11" x14ac:dyDescent="0.3">
      <c r="A25" s="28" t="s">
        <v>21</v>
      </c>
      <c r="B25" s="28"/>
      <c r="C25" s="29">
        <v>1619</v>
      </c>
      <c r="D25" s="30">
        <v>1614</v>
      </c>
      <c r="E25" s="30">
        <v>1726</v>
      </c>
      <c r="F25" s="30">
        <v>1695</v>
      </c>
      <c r="G25" s="30">
        <v>1580</v>
      </c>
      <c r="H25" s="30">
        <v>1358</v>
      </c>
      <c r="I25" s="30">
        <v>1110</v>
      </c>
      <c r="J25" s="31">
        <f>(I25/H25-1)*100</f>
        <v>-18.26215022091311</v>
      </c>
      <c r="K25" s="32">
        <f>(I25/C25-1)*100</f>
        <v>-31.439159975293396</v>
      </c>
    </row>
    <row r="26" spans="1:11" x14ac:dyDescent="0.3">
      <c r="A26" s="25" t="s">
        <v>22</v>
      </c>
      <c r="B26" s="25">
        <v>1</v>
      </c>
      <c r="C26" s="26">
        <v>143</v>
      </c>
      <c r="D26" s="27">
        <v>53</v>
      </c>
      <c r="E26" s="27">
        <v>88</v>
      </c>
      <c r="F26" s="27">
        <v>77</v>
      </c>
      <c r="G26" s="27">
        <v>145</v>
      </c>
      <c r="H26" s="27">
        <v>101</v>
      </c>
      <c r="I26" s="27">
        <v>62</v>
      </c>
      <c r="J26" s="21">
        <f t="shared" ref="J26:J28" si="6">(I26/H26-1)*100</f>
        <v>-38.613861386138616</v>
      </c>
      <c r="K26" s="22">
        <f>(I26/C26-1)*100</f>
        <v>-56.643356643356647</v>
      </c>
    </row>
    <row r="27" spans="1:11" x14ac:dyDescent="0.3">
      <c r="A27" s="25" t="s">
        <v>22</v>
      </c>
      <c r="B27" s="25">
        <v>2</v>
      </c>
      <c r="C27" s="26">
        <v>150</v>
      </c>
      <c r="D27" s="27">
        <v>159</v>
      </c>
      <c r="E27" s="27">
        <v>181</v>
      </c>
      <c r="F27" s="27">
        <v>147</v>
      </c>
      <c r="G27" s="27">
        <v>144</v>
      </c>
      <c r="H27" s="27">
        <v>161</v>
      </c>
      <c r="I27" s="27">
        <v>84</v>
      </c>
      <c r="J27" s="21">
        <f t="shared" si="6"/>
        <v>-47.826086956521742</v>
      </c>
      <c r="K27" s="22">
        <f t="shared" ref="K27:K28" si="7">(I27/C27-1)*100</f>
        <v>-43.999999999999993</v>
      </c>
    </row>
    <row r="28" spans="1:11" x14ac:dyDescent="0.3">
      <c r="A28" s="25" t="s">
        <v>22</v>
      </c>
      <c r="B28" s="25">
        <v>3</v>
      </c>
      <c r="C28" s="26">
        <v>144</v>
      </c>
      <c r="D28" s="27">
        <v>70</v>
      </c>
      <c r="E28" s="27">
        <v>113</v>
      </c>
      <c r="F28" s="27">
        <v>93</v>
      </c>
      <c r="G28" s="27">
        <v>74</v>
      </c>
      <c r="H28" s="27">
        <v>88</v>
      </c>
      <c r="I28" s="27">
        <v>64</v>
      </c>
      <c r="J28" s="21">
        <f t="shared" si="6"/>
        <v>-27.27272727272727</v>
      </c>
      <c r="K28" s="22">
        <f t="shared" si="7"/>
        <v>-55.555555555555557</v>
      </c>
    </row>
    <row r="29" spans="1:11" x14ac:dyDescent="0.3">
      <c r="A29" s="25" t="s">
        <v>22</v>
      </c>
      <c r="B29" s="25">
        <v>4</v>
      </c>
      <c r="C29" s="26">
        <v>2</v>
      </c>
      <c r="D29" s="27">
        <v>2</v>
      </c>
      <c r="E29" s="27" t="s">
        <v>14</v>
      </c>
      <c r="F29" s="27">
        <v>3</v>
      </c>
      <c r="G29" s="27" t="s">
        <v>14</v>
      </c>
      <c r="H29" s="27">
        <v>2</v>
      </c>
      <c r="I29" s="27" t="s">
        <v>14</v>
      </c>
      <c r="J29" s="21" t="s">
        <v>14</v>
      </c>
      <c r="K29" s="22" t="s">
        <v>14</v>
      </c>
    </row>
    <row r="30" spans="1:11" x14ac:dyDescent="0.3">
      <c r="A30" s="28" t="s">
        <v>23</v>
      </c>
      <c r="B30" s="28"/>
      <c r="C30" s="29">
        <v>439</v>
      </c>
      <c r="D30" s="30">
        <v>284</v>
      </c>
      <c r="E30" s="30">
        <v>382</v>
      </c>
      <c r="F30" s="30">
        <v>320</v>
      </c>
      <c r="G30" s="30">
        <v>363</v>
      </c>
      <c r="H30" s="30">
        <v>352</v>
      </c>
      <c r="I30" s="30">
        <v>210</v>
      </c>
      <c r="J30" s="31">
        <f>(I30/H30-1)*100</f>
        <v>-40.340909090909093</v>
      </c>
      <c r="K30" s="32">
        <f>(I30/C30-1)*100</f>
        <v>-52.164009111617318</v>
      </c>
    </row>
    <row r="31" spans="1:11" x14ac:dyDescent="0.3">
      <c r="A31" s="33" t="s">
        <v>24</v>
      </c>
      <c r="B31" s="34"/>
      <c r="C31" s="35">
        <v>3216</v>
      </c>
      <c r="D31" s="35">
        <v>2816</v>
      </c>
      <c r="E31" s="35">
        <v>3230</v>
      </c>
      <c r="F31" s="35">
        <v>3170</v>
      </c>
      <c r="G31" s="35">
        <v>3148</v>
      </c>
      <c r="H31" s="35">
        <v>2869</v>
      </c>
      <c r="I31" s="35">
        <v>2189</v>
      </c>
      <c r="J31" s="36">
        <f>(I31/H31-1)*100</f>
        <v>-23.701638201463926</v>
      </c>
      <c r="K31" s="37">
        <f>(I31/C31-1)*100</f>
        <v>-31.934079601990049</v>
      </c>
    </row>
    <row r="32" spans="1:11" x14ac:dyDescent="0.3">
      <c r="A32" s="38" t="s">
        <v>25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</row>
    <row r="33" spans="1:11" x14ac:dyDescent="0.3">
      <c r="A33" s="39" t="s">
        <v>13</v>
      </c>
      <c r="B33" s="39">
        <v>1</v>
      </c>
      <c r="C33" s="40" t="s">
        <v>14</v>
      </c>
      <c r="D33" s="41">
        <v>1</v>
      </c>
      <c r="E33" s="41" t="s">
        <v>14</v>
      </c>
      <c r="F33" s="41" t="s">
        <v>14</v>
      </c>
      <c r="G33" s="41">
        <v>1</v>
      </c>
      <c r="H33" s="41" t="s">
        <v>14</v>
      </c>
      <c r="I33" s="42" t="s">
        <v>14</v>
      </c>
      <c r="J33" s="21" t="s">
        <v>14</v>
      </c>
      <c r="K33" s="22" t="s">
        <v>14</v>
      </c>
    </row>
    <row r="34" spans="1:11" x14ac:dyDescent="0.3">
      <c r="A34" s="25" t="s">
        <v>13</v>
      </c>
      <c r="B34" s="25">
        <v>2</v>
      </c>
      <c r="C34" s="26">
        <v>3</v>
      </c>
      <c r="D34" s="27">
        <v>1</v>
      </c>
      <c r="E34" s="27">
        <v>2</v>
      </c>
      <c r="F34" s="27">
        <v>3</v>
      </c>
      <c r="G34" s="27">
        <v>6</v>
      </c>
      <c r="H34" s="27">
        <v>6</v>
      </c>
      <c r="I34" s="27">
        <v>5</v>
      </c>
      <c r="J34" s="21">
        <f t="shared" ref="J34:J35" si="8">(I34/H34-1)*100</f>
        <v>-16.666666666666664</v>
      </c>
      <c r="K34" s="22">
        <f t="shared" ref="K34:K40" si="9">(I34/C34-1)*100</f>
        <v>66.666666666666671</v>
      </c>
    </row>
    <row r="35" spans="1:11" x14ac:dyDescent="0.3">
      <c r="A35" s="25" t="s">
        <v>13</v>
      </c>
      <c r="B35" s="25">
        <v>3</v>
      </c>
      <c r="C35" s="26">
        <v>2</v>
      </c>
      <c r="D35" s="27" t="s">
        <v>14</v>
      </c>
      <c r="E35" s="27">
        <v>1</v>
      </c>
      <c r="F35" s="27">
        <v>1</v>
      </c>
      <c r="G35" s="27" t="s">
        <v>14</v>
      </c>
      <c r="H35" s="27">
        <v>8</v>
      </c>
      <c r="I35" s="27">
        <v>5</v>
      </c>
      <c r="J35" s="21">
        <f t="shared" si="8"/>
        <v>-37.5</v>
      </c>
      <c r="K35" s="22">
        <f t="shared" si="9"/>
        <v>150</v>
      </c>
    </row>
    <row r="36" spans="1:11" x14ac:dyDescent="0.3">
      <c r="A36" s="28" t="s">
        <v>13</v>
      </c>
      <c r="B36" s="28"/>
      <c r="C36" s="29">
        <v>5</v>
      </c>
      <c r="D36" s="30">
        <v>2</v>
      </c>
      <c r="E36" s="30">
        <v>3</v>
      </c>
      <c r="F36" s="30">
        <v>4</v>
      </c>
      <c r="G36" s="30">
        <v>7</v>
      </c>
      <c r="H36" s="30">
        <v>14</v>
      </c>
      <c r="I36" s="30">
        <v>10</v>
      </c>
      <c r="J36" s="31">
        <f>(I36/H36-1)*100</f>
        <v>-28.571428571428569</v>
      </c>
      <c r="K36" s="32">
        <f>(I36/C36-1)*100</f>
        <v>100</v>
      </c>
    </row>
    <row r="37" spans="1:11" x14ac:dyDescent="0.3">
      <c r="A37" s="25" t="s">
        <v>16</v>
      </c>
      <c r="B37" s="25">
        <v>1</v>
      </c>
      <c r="C37" s="26">
        <v>9</v>
      </c>
      <c r="D37" s="27">
        <v>5</v>
      </c>
      <c r="E37" s="27">
        <v>2</v>
      </c>
      <c r="F37" s="27">
        <v>3</v>
      </c>
      <c r="G37" s="27">
        <v>4</v>
      </c>
      <c r="H37" s="27">
        <v>8</v>
      </c>
      <c r="I37" s="27">
        <v>7</v>
      </c>
      <c r="J37" s="21">
        <f t="shared" ref="J37:J39" si="10">(I37/H37-1)*100</f>
        <v>-12.5</v>
      </c>
      <c r="K37" s="22">
        <f t="shared" si="9"/>
        <v>-22.222222222222221</v>
      </c>
    </row>
    <row r="38" spans="1:11" x14ac:dyDescent="0.3">
      <c r="A38" s="25" t="s">
        <v>16</v>
      </c>
      <c r="B38" s="25">
        <v>2</v>
      </c>
      <c r="C38" s="26">
        <v>134</v>
      </c>
      <c r="D38" s="27">
        <v>35</v>
      </c>
      <c r="E38" s="27">
        <v>40</v>
      </c>
      <c r="F38" s="27">
        <v>57</v>
      </c>
      <c r="G38" s="27">
        <v>59</v>
      </c>
      <c r="H38" s="27">
        <v>80</v>
      </c>
      <c r="I38" s="27">
        <v>76</v>
      </c>
      <c r="J38" s="21">
        <f t="shared" si="10"/>
        <v>-5.0000000000000044</v>
      </c>
      <c r="K38" s="22">
        <f t="shared" si="9"/>
        <v>-43.28358208955224</v>
      </c>
    </row>
    <row r="39" spans="1:11" x14ac:dyDescent="0.3">
      <c r="A39" s="25" t="s">
        <v>16</v>
      </c>
      <c r="B39" s="25">
        <v>3</v>
      </c>
      <c r="C39" s="26">
        <v>47</v>
      </c>
      <c r="D39" s="27">
        <v>14</v>
      </c>
      <c r="E39" s="27">
        <v>30</v>
      </c>
      <c r="F39" s="27">
        <v>30</v>
      </c>
      <c r="G39" s="27">
        <v>40</v>
      </c>
      <c r="H39" s="27">
        <v>51</v>
      </c>
      <c r="I39" s="27">
        <v>55</v>
      </c>
      <c r="J39" s="21">
        <f t="shared" si="10"/>
        <v>7.8431372549019551</v>
      </c>
      <c r="K39" s="22">
        <f t="shared" si="9"/>
        <v>17.021276595744684</v>
      </c>
    </row>
    <row r="40" spans="1:11" x14ac:dyDescent="0.3">
      <c r="A40" s="25" t="s">
        <v>16</v>
      </c>
      <c r="B40" s="25">
        <v>4</v>
      </c>
      <c r="C40" s="43">
        <v>1</v>
      </c>
      <c r="D40" s="44" t="s">
        <v>14</v>
      </c>
      <c r="E40" s="44">
        <v>2</v>
      </c>
      <c r="F40" s="44" t="s">
        <v>14</v>
      </c>
      <c r="G40" s="44">
        <v>2</v>
      </c>
      <c r="H40" s="44" t="s">
        <v>14</v>
      </c>
      <c r="I40" s="44">
        <v>1</v>
      </c>
      <c r="J40" s="21" t="s">
        <v>14</v>
      </c>
      <c r="K40" s="22">
        <f t="shared" si="9"/>
        <v>0</v>
      </c>
    </row>
    <row r="41" spans="1:11" x14ac:dyDescent="0.3">
      <c r="A41" s="28" t="s">
        <v>17</v>
      </c>
      <c r="B41" s="28"/>
      <c r="C41" s="29">
        <v>191</v>
      </c>
      <c r="D41" s="30">
        <v>54</v>
      </c>
      <c r="E41" s="30">
        <v>74</v>
      </c>
      <c r="F41" s="30">
        <v>90</v>
      </c>
      <c r="G41" s="30">
        <v>105</v>
      </c>
      <c r="H41" s="30">
        <v>139</v>
      </c>
      <c r="I41" s="30">
        <v>139</v>
      </c>
      <c r="J41" s="31">
        <f>(I41/H41-1)*100</f>
        <v>0</v>
      </c>
      <c r="K41" s="32">
        <f>(I41/C41-1)*100</f>
        <v>-27.225130890052352</v>
      </c>
    </row>
    <row r="42" spans="1:11" x14ac:dyDescent="0.3">
      <c r="A42" s="25" t="s">
        <v>18</v>
      </c>
      <c r="B42" s="25">
        <v>1</v>
      </c>
      <c r="C42" s="26">
        <v>34</v>
      </c>
      <c r="D42" s="27">
        <v>9</v>
      </c>
      <c r="E42" s="27">
        <v>4</v>
      </c>
      <c r="F42" s="27">
        <v>9</v>
      </c>
      <c r="G42" s="27">
        <v>4</v>
      </c>
      <c r="H42" s="27">
        <v>16</v>
      </c>
      <c r="I42" s="27">
        <v>14</v>
      </c>
      <c r="J42" s="21">
        <f t="shared" ref="J42:J45" si="11">(I42/H42-1)*100</f>
        <v>-12.5</v>
      </c>
      <c r="K42" s="22">
        <f>(I42/C42-1)*100</f>
        <v>-58.82352941176471</v>
      </c>
    </row>
    <row r="43" spans="1:11" x14ac:dyDescent="0.3">
      <c r="A43" s="25" t="s">
        <v>18</v>
      </c>
      <c r="B43" s="25">
        <v>2</v>
      </c>
      <c r="C43" s="26">
        <v>270</v>
      </c>
      <c r="D43" s="27">
        <v>79</v>
      </c>
      <c r="E43" s="27">
        <v>87</v>
      </c>
      <c r="F43" s="27">
        <v>79</v>
      </c>
      <c r="G43" s="27">
        <v>122</v>
      </c>
      <c r="H43" s="27">
        <v>146</v>
      </c>
      <c r="I43" s="27">
        <v>162</v>
      </c>
      <c r="J43" s="21">
        <f t="shared" si="11"/>
        <v>10.95890410958904</v>
      </c>
      <c r="K43" s="22">
        <f t="shared" ref="K43:K45" si="12">(I43/C43-1)*100</f>
        <v>-40</v>
      </c>
    </row>
    <row r="44" spans="1:11" x14ac:dyDescent="0.3">
      <c r="A44" s="25" t="s">
        <v>18</v>
      </c>
      <c r="B44" s="25">
        <v>3</v>
      </c>
      <c r="C44" s="26">
        <v>150</v>
      </c>
      <c r="D44" s="27">
        <v>46</v>
      </c>
      <c r="E44" s="27">
        <v>71</v>
      </c>
      <c r="F44" s="27">
        <v>75</v>
      </c>
      <c r="G44" s="27">
        <v>86</v>
      </c>
      <c r="H44" s="27">
        <v>141</v>
      </c>
      <c r="I44" s="27">
        <v>99</v>
      </c>
      <c r="J44" s="21">
        <f t="shared" si="11"/>
        <v>-29.787234042553191</v>
      </c>
      <c r="K44" s="22">
        <f t="shared" si="12"/>
        <v>-34</v>
      </c>
    </row>
    <row r="45" spans="1:11" x14ac:dyDescent="0.3">
      <c r="A45" s="25" t="s">
        <v>18</v>
      </c>
      <c r="B45" s="25">
        <v>4</v>
      </c>
      <c r="C45" s="26">
        <v>4</v>
      </c>
      <c r="D45" s="27">
        <v>4</v>
      </c>
      <c r="E45" s="27">
        <v>4</v>
      </c>
      <c r="F45" s="27">
        <v>3</v>
      </c>
      <c r="G45" s="27">
        <v>6</v>
      </c>
      <c r="H45" s="27">
        <v>8</v>
      </c>
      <c r="I45" s="27">
        <v>6</v>
      </c>
      <c r="J45" s="21">
        <f t="shared" si="11"/>
        <v>-25</v>
      </c>
      <c r="K45" s="22">
        <f t="shared" si="12"/>
        <v>50</v>
      </c>
    </row>
    <row r="46" spans="1:11" x14ac:dyDescent="0.3">
      <c r="A46" s="25" t="s">
        <v>18</v>
      </c>
      <c r="B46" s="25">
        <v>5</v>
      </c>
      <c r="C46" s="26" t="s">
        <v>14</v>
      </c>
      <c r="D46" s="27" t="s">
        <v>14</v>
      </c>
      <c r="E46" s="27" t="s">
        <v>14</v>
      </c>
      <c r="F46" s="27" t="s">
        <v>14</v>
      </c>
      <c r="G46" s="27" t="s">
        <v>14</v>
      </c>
      <c r="H46" s="27" t="s">
        <v>14</v>
      </c>
      <c r="I46" s="27" t="s">
        <v>14</v>
      </c>
      <c r="J46" s="21" t="s">
        <v>14</v>
      </c>
      <c r="K46" s="22" t="s">
        <v>14</v>
      </c>
    </row>
    <row r="47" spans="1:11" x14ac:dyDescent="0.3">
      <c r="A47" s="28" t="s">
        <v>18</v>
      </c>
      <c r="B47" s="28"/>
      <c r="C47" s="29">
        <v>458</v>
      </c>
      <c r="D47" s="30">
        <v>138</v>
      </c>
      <c r="E47" s="30">
        <v>166</v>
      </c>
      <c r="F47" s="30">
        <v>166</v>
      </c>
      <c r="G47" s="30">
        <v>218</v>
      </c>
      <c r="H47" s="30">
        <v>311</v>
      </c>
      <c r="I47" s="30">
        <v>281</v>
      </c>
      <c r="J47" s="31">
        <f>(I47/H47-1)*100</f>
        <v>-9.6463022508038616</v>
      </c>
      <c r="K47" s="32">
        <f>(I47/C47-1)*100</f>
        <v>-38.646288209606979</v>
      </c>
    </row>
    <row r="48" spans="1:11" x14ac:dyDescent="0.3">
      <c r="A48" s="25" t="s">
        <v>20</v>
      </c>
      <c r="B48" s="25">
        <v>1</v>
      </c>
      <c r="C48" s="26">
        <v>200</v>
      </c>
      <c r="D48" s="27">
        <v>18</v>
      </c>
      <c r="E48" s="27">
        <v>61</v>
      </c>
      <c r="F48" s="27">
        <v>33</v>
      </c>
      <c r="G48" s="27">
        <v>46</v>
      </c>
      <c r="H48" s="27">
        <v>85</v>
      </c>
      <c r="I48" s="27">
        <v>55</v>
      </c>
      <c r="J48" s="21">
        <f t="shared" ref="J48:J51" si="13">(I48/H48-1)*100</f>
        <v>-35.294117647058819</v>
      </c>
      <c r="K48" s="22">
        <f>(I48/C48-1)*100</f>
        <v>-72.5</v>
      </c>
    </row>
    <row r="49" spans="1:11" x14ac:dyDescent="0.3">
      <c r="A49" s="25" t="s">
        <v>20</v>
      </c>
      <c r="B49" s="25">
        <v>2</v>
      </c>
      <c r="C49" s="26">
        <v>476</v>
      </c>
      <c r="D49" s="27">
        <v>365</v>
      </c>
      <c r="E49" s="27">
        <v>356</v>
      </c>
      <c r="F49" s="27">
        <v>296</v>
      </c>
      <c r="G49" s="27">
        <v>323</v>
      </c>
      <c r="H49" s="27">
        <v>413</v>
      </c>
      <c r="I49" s="27">
        <v>398</v>
      </c>
      <c r="J49" s="21">
        <f t="shared" si="13"/>
        <v>-3.6319612590799077</v>
      </c>
      <c r="K49" s="22">
        <f t="shared" ref="K49:K50" si="14">(I49/C49-1)*100</f>
        <v>-16.386554621848738</v>
      </c>
    </row>
    <row r="50" spans="1:11" x14ac:dyDescent="0.3">
      <c r="A50" s="25" t="s">
        <v>20</v>
      </c>
      <c r="B50" s="25">
        <v>3</v>
      </c>
      <c r="C50" s="26">
        <v>138</v>
      </c>
      <c r="D50" s="27">
        <v>63</v>
      </c>
      <c r="E50" s="27">
        <v>86</v>
      </c>
      <c r="F50" s="27">
        <v>107</v>
      </c>
      <c r="G50" s="27">
        <v>134</v>
      </c>
      <c r="H50" s="27">
        <v>130</v>
      </c>
      <c r="I50" s="27">
        <v>155</v>
      </c>
      <c r="J50" s="21">
        <f t="shared" si="13"/>
        <v>19.23076923076923</v>
      </c>
      <c r="K50" s="22">
        <f t="shared" si="14"/>
        <v>12.318840579710155</v>
      </c>
    </row>
    <row r="51" spans="1:11" x14ac:dyDescent="0.3">
      <c r="A51" s="25" t="s">
        <v>20</v>
      </c>
      <c r="B51" s="25">
        <v>4</v>
      </c>
      <c r="C51" s="26">
        <v>3</v>
      </c>
      <c r="D51" s="27">
        <v>2</v>
      </c>
      <c r="E51" s="27">
        <v>3</v>
      </c>
      <c r="F51" s="27">
        <v>3</v>
      </c>
      <c r="G51" s="27">
        <v>4</v>
      </c>
      <c r="H51" s="27">
        <v>2</v>
      </c>
      <c r="I51" s="27">
        <v>5</v>
      </c>
      <c r="J51" s="21">
        <f t="shared" si="13"/>
        <v>150</v>
      </c>
      <c r="K51" s="22">
        <f>(I51/C51-1)*100</f>
        <v>66.666666666666671</v>
      </c>
    </row>
    <row r="52" spans="1:11" x14ac:dyDescent="0.3">
      <c r="A52" s="28" t="s">
        <v>20</v>
      </c>
      <c r="B52" s="28"/>
      <c r="C52" s="29">
        <v>817</v>
      </c>
      <c r="D52" s="30">
        <v>448</v>
      </c>
      <c r="E52" s="30">
        <v>506</v>
      </c>
      <c r="F52" s="30">
        <v>439</v>
      </c>
      <c r="G52" s="30">
        <v>507</v>
      </c>
      <c r="H52" s="30">
        <v>630</v>
      </c>
      <c r="I52" s="30">
        <v>613</v>
      </c>
      <c r="J52" s="31">
        <f>(I52/H52-1)*100</f>
        <v>-2.6984126984126999</v>
      </c>
      <c r="K52" s="32">
        <f>(I52/C52-1)*100</f>
        <v>-24.969400244798045</v>
      </c>
    </row>
    <row r="53" spans="1:11" x14ac:dyDescent="0.3">
      <c r="A53" s="25" t="s">
        <v>22</v>
      </c>
      <c r="B53" s="25">
        <v>1</v>
      </c>
      <c r="C53" s="26">
        <v>76</v>
      </c>
      <c r="D53" s="27">
        <v>16</v>
      </c>
      <c r="E53" s="27">
        <v>35</v>
      </c>
      <c r="F53" s="27">
        <v>17</v>
      </c>
      <c r="G53" s="27">
        <v>29</v>
      </c>
      <c r="H53" s="27">
        <v>34</v>
      </c>
      <c r="I53" s="27">
        <v>31</v>
      </c>
      <c r="J53" s="21">
        <f t="shared" ref="J53:J55" si="15">(I53/H53-1)*100</f>
        <v>-8.8235294117647083</v>
      </c>
      <c r="K53" s="22">
        <f>(I53/C53-1)*100</f>
        <v>-59.210526315789465</v>
      </c>
    </row>
    <row r="54" spans="1:11" x14ac:dyDescent="0.3">
      <c r="A54" s="25" t="s">
        <v>22</v>
      </c>
      <c r="B54" s="25">
        <v>2</v>
      </c>
      <c r="C54" s="26">
        <v>76</v>
      </c>
      <c r="D54" s="27">
        <v>25</v>
      </c>
      <c r="E54" s="27">
        <v>27</v>
      </c>
      <c r="F54" s="27">
        <v>30</v>
      </c>
      <c r="G54" s="27">
        <v>57</v>
      </c>
      <c r="H54" s="27">
        <v>35</v>
      </c>
      <c r="I54" s="27">
        <v>45</v>
      </c>
      <c r="J54" s="21">
        <f t="shared" si="15"/>
        <v>28.57142857142858</v>
      </c>
      <c r="K54" s="22">
        <f t="shared" ref="K54:K55" si="16">(I54/C54-1)*100</f>
        <v>-40.789473684210535</v>
      </c>
    </row>
    <row r="55" spans="1:11" x14ac:dyDescent="0.3">
      <c r="A55" s="25" t="s">
        <v>22</v>
      </c>
      <c r="B55" s="25">
        <v>3</v>
      </c>
      <c r="C55" s="26">
        <v>24</v>
      </c>
      <c r="D55" s="27">
        <v>11</v>
      </c>
      <c r="E55" s="27">
        <v>16</v>
      </c>
      <c r="F55" s="27">
        <v>19</v>
      </c>
      <c r="G55" s="27">
        <v>12</v>
      </c>
      <c r="H55" s="27">
        <v>22</v>
      </c>
      <c r="I55" s="27">
        <v>13</v>
      </c>
      <c r="J55" s="21">
        <f t="shared" si="15"/>
        <v>-40.909090909090907</v>
      </c>
      <c r="K55" s="22">
        <f t="shared" si="16"/>
        <v>-45.833333333333336</v>
      </c>
    </row>
    <row r="56" spans="1:11" x14ac:dyDescent="0.3">
      <c r="A56" s="25" t="s">
        <v>22</v>
      </c>
      <c r="B56" s="25">
        <v>4</v>
      </c>
      <c r="C56" s="43">
        <v>1</v>
      </c>
      <c r="D56" s="44" t="s">
        <v>14</v>
      </c>
      <c r="E56" s="44" t="s">
        <v>14</v>
      </c>
      <c r="F56" s="44" t="s">
        <v>14</v>
      </c>
      <c r="G56" s="44" t="s">
        <v>14</v>
      </c>
      <c r="H56" s="44" t="s">
        <v>14</v>
      </c>
      <c r="I56" s="44" t="s">
        <v>14</v>
      </c>
      <c r="J56" s="21" t="s">
        <v>14</v>
      </c>
      <c r="K56" s="22" t="s">
        <v>14</v>
      </c>
    </row>
    <row r="57" spans="1:11" x14ac:dyDescent="0.3">
      <c r="A57" s="45" t="s">
        <v>22</v>
      </c>
      <c r="B57" s="45"/>
      <c r="C57" s="29">
        <v>177</v>
      </c>
      <c r="D57" s="30">
        <v>52</v>
      </c>
      <c r="E57" s="30">
        <v>78</v>
      </c>
      <c r="F57" s="30">
        <v>66</v>
      </c>
      <c r="G57" s="30">
        <v>98</v>
      </c>
      <c r="H57" s="30">
        <v>91</v>
      </c>
      <c r="I57" s="30">
        <v>89</v>
      </c>
      <c r="J57" s="31">
        <f>(I57/H57-1)*100</f>
        <v>-2.1978021978022011</v>
      </c>
      <c r="K57" s="32">
        <f>(I57/C57-1)*100</f>
        <v>-49.717514124293785</v>
      </c>
    </row>
    <row r="58" spans="1:11" x14ac:dyDescent="0.3">
      <c r="A58" s="46" t="s">
        <v>26</v>
      </c>
      <c r="B58" s="47"/>
      <c r="C58" s="48">
        <v>1648</v>
      </c>
      <c r="D58" s="48">
        <v>694</v>
      </c>
      <c r="E58" s="48">
        <v>827</v>
      </c>
      <c r="F58" s="48">
        <v>765</v>
      </c>
      <c r="G58" s="48">
        <v>935</v>
      </c>
      <c r="H58" s="48">
        <v>1185</v>
      </c>
      <c r="I58" s="48">
        <v>1132</v>
      </c>
      <c r="J58" s="36">
        <f>(I58/H58-1)*100</f>
        <v>-4.4725738396624521</v>
      </c>
      <c r="K58" s="37">
        <f>(I58/C58-1)*100</f>
        <v>-31.310679611650482</v>
      </c>
    </row>
    <row r="59" spans="1:11" x14ac:dyDescent="0.3">
      <c r="A59" s="49" t="s">
        <v>27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x14ac:dyDescent="0.3">
      <c r="A60" s="25" t="s">
        <v>16</v>
      </c>
      <c r="B60" s="25">
        <v>2</v>
      </c>
      <c r="C60" s="50" t="s">
        <v>14</v>
      </c>
      <c r="D60" s="27" t="s">
        <v>14</v>
      </c>
      <c r="E60" s="27" t="s">
        <v>14</v>
      </c>
      <c r="F60" s="27" t="s">
        <v>14</v>
      </c>
      <c r="G60" s="27" t="s">
        <v>14</v>
      </c>
      <c r="H60" s="27" t="s">
        <v>14</v>
      </c>
      <c r="I60" s="27" t="s">
        <v>14</v>
      </c>
      <c r="J60" s="21" t="s">
        <v>14</v>
      </c>
      <c r="K60" s="22" t="s">
        <v>14</v>
      </c>
    </row>
    <row r="61" spans="1:11" x14ac:dyDescent="0.3">
      <c r="A61" s="25" t="s">
        <v>16</v>
      </c>
      <c r="B61" s="25">
        <v>3</v>
      </c>
      <c r="C61" s="26">
        <v>1</v>
      </c>
      <c r="D61" s="27">
        <v>5</v>
      </c>
      <c r="E61" s="27" t="s">
        <v>14</v>
      </c>
      <c r="F61" s="27" t="s">
        <v>14</v>
      </c>
      <c r="G61" s="27" t="s">
        <v>14</v>
      </c>
      <c r="H61" s="27" t="s">
        <v>14</v>
      </c>
      <c r="I61" s="27" t="s">
        <v>14</v>
      </c>
      <c r="J61" s="21" t="s">
        <v>14</v>
      </c>
      <c r="K61" s="22" t="s">
        <v>14</v>
      </c>
    </row>
    <row r="62" spans="1:11" x14ac:dyDescent="0.3">
      <c r="A62" s="25" t="s">
        <v>16</v>
      </c>
      <c r="B62" s="25">
        <v>4</v>
      </c>
      <c r="C62" s="26" t="s">
        <v>14</v>
      </c>
      <c r="D62" s="27">
        <v>2</v>
      </c>
      <c r="E62" s="27" t="s">
        <v>14</v>
      </c>
      <c r="F62" s="27" t="s">
        <v>14</v>
      </c>
      <c r="G62" s="27" t="s">
        <v>14</v>
      </c>
      <c r="H62" s="27" t="s">
        <v>14</v>
      </c>
      <c r="I62" s="27" t="s">
        <v>14</v>
      </c>
      <c r="J62" s="21" t="s">
        <v>14</v>
      </c>
      <c r="K62" s="22" t="s">
        <v>14</v>
      </c>
    </row>
    <row r="63" spans="1:11" x14ac:dyDescent="0.3">
      <c r="A63" s="28" t="s">
        <v>16</v>
      </c>
      <c r="B63" s="28"/>
      <c r="C63" s="29">
        <v>1</v>
      </c>
      <c r="D63" s="30">
        <v>7</v>
      </c>
      <c r="E63" s="30" t="s">
        <v>14</v>
      </c>
      <c r="F63" s="30" t="s">
        <v>14</v>
      </c>
      <c r="G63" s="30" t="s">
        <v>14</v>
      </c>
      <c r="H63" s="30" t="s">
        <v>14</v>
      </c>
      <c r="I63" s="30" t="s">
        <v>14</v>
      </c>
      <c r="J63" s="31" t="s">
        <v>14</v>
      </c>
      <c r="K63" s="32" t="s">
        <v>14</v>
      </c>
    </row>
    <row r="64" spans="1:11" x14ac:dyDescent="0.3">
      <c r="A64" s="25" t="s">
        <v>18</v>
      </c>
      <c r="B64" s="25">
        <v>2</v>
      </c>
      <c r="C64" s="26">
        <v>2</v>
      </c>
      <c r="D64" s="27">
        <v>1</v>
      </c>
      <c r="E64" s="27">
        <v>3</v>
      </c>
      <c r="F64" s="27">
        <v>3</v>
      </c>
      <c r="G64" s="27">
        <v>1</v>
      </c>
      <c r="H64" s="27">
        <v>10</v>
      </c>
      <c r="I64" s="27">
        <v>3</v>
      </c>
      <c r="J64" s="21">
        <f t="shared" ref="J64:J65" si="17">(I64/H64-1)*100</f>
        <v>-70</v>
      </c>
      <c r="K64" s="22">
        <f t="shared" ref="K64:K65" si="18">(I64/C64-1)*100</f>
        <v>50</v>
      </c>
    </row>
    <row r="65" spans="1:11" x14ac:dyDescent="0.3">
      <c r="A65" s="25" t="s">
        <v>18</v>
      </c>
      <c r="B65" s="25">
        <v>3</v>
      </c>
      <c r="C65" s="26">
        <v>11</v>
      </c>
      <c r="D65" s="27">
        <v>5</v>
      </c>
      <c r="E65" s="27">
        <v>6</v>
      </c>
      <c r="F65" s="27">
        <v>6</v>
      </c>
      <c r="G65" s="27">
        <v>4</v>
      </c>
      <c r="H65" s="27">
        <v>4</v>
      </c>
      <c r="I65" s="27">
        <v>7</v>
      </c>
      <c r="J65" s="21">
        <f t="shared" si="17"/>
        <v>75</v>
      </c>
      <c r="K65" s="22">
        <f t="shared" si="18"/>
        <v>-36.363636363636367</v>
      </c>
    </row>
    <row r="66" spans="1:11" x14ac:dyDescent="0.3">
      <c r="A66" s="25" t="s">
        <v>18</v>
      </c>
      <c r="B66" s="25">
        <v>4</v>
      </c>
      <c r="C66" s="26" t="s">
        <v>14</v>
      </c>
      <c r="D66" s="27">
        <v>4</v>
      </c>
      <c r="E66" s="27" t="s">
        <v>14</v>
      </c>
      <c r="F66" s="27" t="s">
        <v>14</v>
      </c>
      <c r="G66" s="27" t="s">
        <v>14</v>
      </c>
      <c r="H66" s="27" t="s">
        <v>14</v>
      </c>
      <c r="I66" s="27">
        <v>1</v>
      </c>
      <c r="J66" s="21" t="s">
        <v>14</v>
      </c>
      <c r="K66" s="22" t="s">
        <v>14</v>
      </c>
    </row>
    <row r="67" spans="1:11" x14ac:dyDescent="0.3">
      <c r="A67" s="28" t="s">
        <v>19</v>
      </c>
      <c r="B67" s="28"/>
      <c r="C67" s="29">
        <v>13</v>
      </c>
      <c r="D67" s="30">
        <v>10</v>
      </c>
      <c r="E67" s="30">
        <v>9</v>
      </c>
      <c r="F67" s="30">
        <v>9</v>
      </c>
      <c r="G67" s="30">
        <v>5</v>
      </c>
      <c r="H67" s="30">
        <v>14</v>
      </c>
      <c r="I67" s="30">
        <v>11</v>
      </c>
      <c r="J67" s="31">
        <f>(I67/H67-1)*100</f>
        <v>-21.428571428571431</v>
      </c>
      <c r="K67" s="32">
        <f>(I67/C67-1)*100</f>
        <v>-15.384615384615385</v>
      </c>
    </row>
    <row r="68" spans="1:11" x14ac:dyDescent="0.3">
      <c r="A68" s="18" t="s">
        <v>20</v>
      </c>
      <c r="B68" s="18">
        <v>2</v>
      </c>
      <c r="C68" s="26">
        <v>1</v>
      </c>
      <c r="D68" s="27">
        <v>4</v>
      </c>
      <c r="E68" s="27">
        <v>2</v>
      </c>
      <c r="F68" s="27" t="s">
        <v>14</v>
      </c>
      <c r="G68" s="27" t="s">
        <v>14</v>
      </c>
      <c r="H68" s="27">
        <v>4</v>
      </c>
      <c r="I68" s="27">
        <v>1</v>
      </c>
      <c r="J68" s="21">
        <f t="shared" ref="J68:J69" si="19">(I68/H68-1)*100</f>
        <v>-75</v>
      </c>
      <c r="K68" s="22">
        <f t="shared" ref="K68:K69" si="20">(I68/C68-1)*100</f>
        <v>0</v>
      </c>
    </row>
    <row r="69" spans="1:11" x14ac:dyDescent="0.3">
      <c r="A69" s="25" t="s">
        <v>20</v>
      </c>
      <c r="B69" s="25">
        <v>3</v>
      </c>
      <c r="C69" s="43">
        <v>10</v>
      </c>
      <c r="D69" s="44">
        <v>13</v>
      </c>
      <c r="E69" s="44">
        <v>13</v>
      </c>
      <c r="F69" s="44">
        <v>6</v>
      </c>
      <c r="G69" s="44">
        <v>10</v>
      </c>
      <c r="H69" s="44">
        <v>8</v>
      </c>
      <c r="I69" s="44">
        <v>3</v>
      </c>
      <c r="J69" s="21">
        <f t="shared" si="19"/>
        <v>-62.5</v>
      </c>
      <c r="K69" s="22">
        <f t="shared" si="20"/>
        <v>-70</v>
      </c>
    </row>
    <row r="70" spans="1:11" x14ac:dyDescent="0.3">
      <c r="A70" s="25" t="s">
        <v>20</v>
      </c>
      <c r="B70" s="25">
        <v>4</v>
      </c>
      <c r="C70" s="43" t="s">
        <v>14</v>
      </c>
      <c r="D70" s="44" t="s">
        <v>14</v>
      </c>
      <c r="E70" s="44" t="s">
        <v>14</v>
      </c>
      <c r="F70" s="44" t="s">
        <v>14</v>
      </c>
      <c r="G70" s="44" t="s">
        <v>14</v>
      </c>
      <c r="H70" s="44" t="s">
        <v>14</v>
      </c>
      <c r="I70" s="44">
        <v>1</v>
      </c>
      <c r="J70" s="21" t="s">
        <v>14</v>
      </c>
      <c r="K70" s="22" t="s">
        <v>14</v>
      </c>
    </row>
    <row r="71" spans="1:11" x14ac:dyDescent="0.3">
      <c r="A71" s="28" t="s">
        <v>21</v>
      </c>
      <c r="B71" s="28"/>
      <c r="C71" s="29">
        <v>11</v>
      </c>
      <c r="D71" s="30">
        <v>17</v>
      </c>
      <c r="E71" s="30">
        <v>15</v>
      </c>
      <c r="F71" s="30">
        <v>6</v>
      </c>
      <c r="G71" s="30">
        <v>10</v>
      </c>
      <c r="H71" s="30">
        <v>12</v>
      </c>
      <c r="I71" s="30">
        <v>5</v>
      </c>
      <c r="J71" s="31">
        <f>(I71/H71-1)*100</f>
        <v>-58.333333333333329</v>
      </c>
      <c r="K71" s="32">
        <f>(I71/C71-1)*100</f>
        <v>-54.54545454545454</v>
      </c>
    </row>
    <row r="72" spans="1:11" x14ac:dyDescent="0.3">
      <c r="A72" s="25" t="s">
        <v>22</v>
      </c>
      <c r="B72" s="25">
        <v>1</v>
      </c>
      <c r="C72" s="43" t="s">
        <v>14</v>
      </c>
      <c r="D72" s="27" t="s">
        <v>14</v>
      </c>
      <c r="E72" s="27" t="s">
        <v>14</v>
      </c>
      <c r="F72" s="27" t="s">
        <v>14</v>
      </c>
      <c r="G72" s="27" t="s">
        <v>14</v>
      </c>
      <c r="H72" s="27" t="s">
        <v>14</v>
      </c>
      <c r="I72" s="27" t="s">
        <v>14</v>
      </c>
      <c r="J72" s="21" t="s">
        <v>14</v>
      </c>
      <c r="K72" s="22" t="s">
        <v>14</v>
      </c>
    </row>
    <row r="73" spans="1:11" x14ac:dyDescent="0.3">
      <c r="A73" s="18" t="s">
        <v>22</v>
      </c>
      <c r="B73" s="18">
        <v>2</v>
      </c>
      <c r="C73" s="43" t="s">
        <v>14</v>
      </c>
      <c r="D73" s="44" t="s">
        <v>14</v>
      </c>
      <c r="E73" s="44">
        <v>2</v>
      </c>
      <c r="F73" s="44" t="s">
        <v>14</v>
      </c>
      <c r="G73" s="44" t="s">
        <v>14</v>
      </c>
      <c r="H73" s="44" t="s">
        <v>14</v>
      </c>
      <c r="I73" s="44" t="s">
        <v>14</v>
      </c>
      <c r="J73" s="21" t="s">
        <v>14</v>
      </c>
      <c r="K73" s="22" t="s">
        <v>14</v>
      </c>
    </row>
    <row r="74" spans="1:11" x14ac:dyDescent="0.3">
      <c r="A74" s="18" t="s">
        <v>22</v>
      </c>
      <c r="B74" s="18">
        <v>3</v>
      </c>
      <c r="C74" s="43" t="s">
        <v>14</v>
      </c>
      <c r="D74" s="27">
        <v>1</v>
      </c>
      <c r="E74" s="27" t="s">
        <v>14</v>
      </c>
      <c r="F74" s="27" t="s">
        <v>14</v>
      </c>
      <c r="G74" s="27" t="s">
        <v>14</v>
      </c>
      <c r="H74" s="27" t="s">
        <v>14</v>
      </c>
      <c r="I74" s="27" t="s">
        <v>14</v>
      </c>
      <c r="J74" s="21" t="s">
        <v>14</v>
      </c>
      <c r="K74" s="22" t="s">
        <v>14</v>
      </c>
    </row>
    <row r="75" spans="1:11" x14ac:dyDescent="0.3">
      <c r="A75" s="51" t="s">
        <v>23</v>
      </c>
      <c r="B75" s="51"/>
      <c r="C75" s="52" t="s">
        <v>14</v>
      </c>
      <c r="D75" s="53">
        <v>1</v>
      </c>
      <c r="E75" s="53">
        <v>2</v>
      </c>
      <c r="F75" s="53" t="s">
        <v>14</v>
      </c>
      <c r="G75" s="53" t="s">
        <v>14</v>
      </c>
      <c r="H75" s="53" t="s">
        <v>14</v>
      </c>
      <c r="I75" s="53" t="s">
        <v>14</v>
      </c>
      <c r="J75" s="31" t="s">
        <v>14</v>
      </c>
      <c r="K75" s="32" t="s">
        <v>14</v>
      </c>
    </row>
    <row r="76" spans="1:11" x14ac:dyDescent="0.3">
      <c r="A76" s="33" t="s">
        <v>28</v>
      </c>
      <c r="B76" s="34"/>
      <c r="C76" s="35">
        <v>25</v>
      </c>
      <c r="D76" s="35">
        <v>35</v>
      </c>
      <c r="E76" s="35">
        <v>26</v>
      </c>
      <c r="F76" s="35">
        <v>15</v>
      </c>
      <c r="G76" s="35">
        <v>15</v>
      </c>
      <c r="H76" s="35">
        <v>26</v>
      </c>
      <c r="I76" s="35">
        <v>16</v>
      </c>
      <c r="J76" s="36">
        <f>(I76/H76-1)*100</f>
        <v>-38.46153846153846</v>
      </c>
      <c r="K76" s="37">
        <f>(I76/C76-1)*100</f>
        <v>-36</v>
      </c>
    </row>
    <row r="77" spans="1:11" x14ac:dyDescent="0.3">
      <c r="A77" s="38" t="s">
        <v>29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</row>
    <row r="78" spans="1:11" x14ac:dyDescent="0.3">
      <c r="A78" s="39" t="s">
        <v>13</v>
      </c>
      <c r="B78" s="54">
        <v>2</v>
      </c>
      <c r="C78" s="55" t="s">
        <v>14</v>
      </c>
      <c r="D78" s="56" t="s">
        <v>14</v>
      </c>
      <c r="E78" s="56" t="s">
        <v>14</v>
      </c>
      <c r="F78" s="56" t="s">
        <v>14</v>
      </c>
      <c r="G78" s="56" t="s">
        <v>14</v>
      </c>
      <c r="H78" s="56" t="s">
        <v>14</v>
      </c>
      <c r="I78" s="56" t="s">
        <v>14</v>
      </c>
      <c r="J78" s="57" t="s">
        <v>14</v>
      </c>
      <c r="K78" s="58" t="s">
        <v>14</v>
      </c>
    </row>
    <row r="79" spans="1:11" x14ac:dyDescent="0.3">
      <c r="A79" s="28" t="s">
        <v>13</v>
      </c>
      <c r="B79" s="28"/>
      <c r="C79" s="55" t="s">
        <v>14</v>
      </c>
      <c r="D79" s="30" t="s">
        <v>14</v>
      </c>
      <c r="E79" s="30" t="s">
        <v>14</v>
      </c>
      <c r="F79" s="30" t="s">
        <v>14</v>
      </c>
      <c r="G79" s="30" t="s">
        <v>14</v>
      </c>
      <c r="H79" s="30" t="s">
        <v>14</v>
      </c>
      <c r="I79" s="30" t="s">
        <v>14</v>
      </c>
      <c r="J79" s="57" t="s">
        <v>14</v>
      </c>
      <c r="K79" s="58" t="s">
        <v>14</v>
      </c>
    </row>
    <row r="80" spans="1:11" x14ac:dyDescent="0.3">
      <c r="A80" s="39" t="s">
        <v>16</v>
      </c>
      <c r="B80" s="39">
        <v>1</v>
      </c>
      <c r="C80" s="43" t="s">
        <v>14</v>
      </c>
      <c r="D80" s="59" t="s">
        <v>14</v>
      </c>
      <c r="E80" s="59" t="s">
        <v>14</v>
      </c>
      <c r="F80" s="59" t="s">
        <v>14</v>
      </c>
      <c r="G80" s="59" t="s">
        <v>14</v>
      </c>
      <c r="H80" s="59" t="s">
        <v>14</v>
      </c>
      <c r="I80" s="60">
        <v>1</v>
      </c>
      <c r="J80" s="21" t="s">
        <v>14</v>
      </c>
      <c r="K80" s="22" t="s">
        <v>14</v>
      </c>
    </row>
    <row r="81" spans="1:11" x14ac:dyDescent="0.3">
      <c r="A81" s="25" t="s">
        <v>16</v>
      </c>
      <c r="B81" s="25">
        <v>2</v>
      </c>
      <c r="C81" s="26">
        <v>7</v>
      </c>
      <c r="D81" s="27">
        <v>4</v>
      </c>
      <c r="E81" s="27">
        <v>8</v>
      </c>
      <c r="F81" s="27">
        <v>5</v>
      </c>
      <c r="G81" s="27">
        <v>13</v>
      </c>
      <c r="H81" s="27">
        <v>8</v>
      </c>
      <c r="I81" s="61">
        <v>6</v>
      </c>
      <c r="J81" s="21">
        <f t="shared" ref="J81:J96" si="21">(I81/H81-1)*100</f>
        <v>-25</v>
      </c>
      <c r="K81" s="22">
        <f t="shared" ref="K81:K84" si="22">(I81/C81-1)*100</f>
        <v>-14.28571428571429</v>
      </c>
    </row>
    <row r="82" spans="1:11" x14ac:dyDescent="0.3">
      <c r="A82" s="25" t="s">
        <v>16</v>
      </c>
      <c r="B82" s="25">
        <v>3</v>
      </c>
      <c r="C82" s="26">
        <v>33</v>
      </c>
      <c r="D82" s="27">
        <v>40</v>
      </c>
      <c r="E82" s="27">
        <v>68</v>
      </c>
      <c r="F82" s="27">
        <v>38</v>
      </c>
      <c r="G82" s="27">
        <v>49</v>
      </c>
      <c r="H82" s="27">
        <v>46</v>
      </c>
      <c r="I82" s="61">
        <v>25</v>
      </c>
      <c r="J82" s="21">
        <f t="shared" si="21"/>
        <v>-45.652173913043484</v>
      </c>
      <c r="K82" s="22">
        <f t="shared" si="22"/>
        <v>-24.242424242424242</v>
      </c>
    </row>
    <row r="83" spans="1:11" x14ac:dyDescent="0.3">
      <c r="A83" s="25" t="s">
        <v>16</v>
      </c>
      <c r="B83" s="25">
        <v>4</v>
      </c>
      <c r="C83" s="26">
        <v>15</v>
      </c>
      <c r="D83" s="27">
        <v>19</v>
      </c>
      <c r="E83" s="27">
        <v>33</v>
      </c>
      <c r="F83" s="27">
        <v>13</v>
      </c>
      <c r="G83" s="27">
        <v>50</v>
      </c>
      <c r="H83" s="27">
        <v>26</v>
      </c>
      <c r="I83" s="61">
        <v>18</v>
      </c>
      <c r="J83" s="21">
        <f t="shared" si="21"/>
        <v>-30.76923076923077</v>
      </c>
      <c r="K83" s="22">
        <f t="shared" si="22"/>
        <v>19.999999999999996</v>
      </c>
    </row>
    <row r="84" spans="1:11" x14ac:dyDescent="0.3">
      <c r="A84" s="18" t="s">
        <v>16</v>
      </c>
      <c r="B84" s="18">
        <v>5</v>
      </c>
      <c r="C84" s="26">
        <v>2</v>
      </c>
      <c r="D84" s="27">
        <v>1</v>
      </c>
      <c r="E84" s="27">
        <v>2</v>
      </c>
      <c r="F84" s="27">
        <v>8</v>
      </c>
      <c r="G84" s="27">
        <v>3</v>
      </c>
      <c r="H84" s="27">
        <v>4</v>
      </c>
      <c r="I84" s="61">
        <v>3</v>
      </c>
      <c r="J84" s="21">
        <f t="shared" si="21"/>
        <v>-25</v>
      </c>
      <c r="K84" s="22">
        <f t="shared" si="22"/>
        <v>50</v>
      </c>
    </row>
    <row r="85" spans="1:11" x14ac:dyDescent="0.3">
      <c r="A85" s="28" t="s">
        <v>17</v>
      </c>
      <c r="B85" s="28"/>
      <c r="C85" s="29">
        <v>57</v>
      </c>
      <c r="D85" s="30">
        <v>64</v>
      </c>
      <c r="E85" s="30">
        <v>111</v>
      </c>
      <c r="F85" s="30">
        <v>64</v>
      </c>
      <c r="G85" s="30">
        <v>115</v>
      </c>
      <c r="H85" s="30">
        <v>84</v>
      </c>
      <c r="I85" s="62">
        <v>53</v>
      </c>
      <c r="J85" s="31">
        <f>(I85/H85-1)*100</f>
        <v>-36.904761904761905</v>
      </c>
      <c r="K85" s="32">
        <f>(I85/C85-1)*100</f>
        <v>-7.0175438596491224</v>
      </c>
    </row>
    <row r="86" spans="1:11" x14ac:dyDescent="0.3">
      <c r="A86" s="25" t="s">
        <v>18</v>
      </c>
      <c r="B86" s="25">
        <v>1</v>
      </c>
      <c r="C86" s="26">
        <v>6</v>
      </c>
      <c r="D86" s="27">
        <v>1</v>
      </c>
      <c r="E86" s="27">
        <v>2</v>
      </c>
      <c r="F86" s="27">
        <v>3</v>
      </c>
      <c r="G86" s="27">
        <v>3</v>
      </c>
      <c r="H86" s="27">
        <v>3</v>
      </c>
      <c r="I86" s="27">
        <v>2</v>
      </c>
      <c r="J86" s="21">
        <f t="shared" si="21"/>
        <v>-33.333333333333336</v>
      </c>
      <c r="K86" s="22">
        <f t="shared" ref="K86:K90" si="23">(I86/C86-1)*100</f>
        <v>-66.666666666666671</v>
      </c>
    </row>
    <row r="87" spans="1:11" x14ac:dyDescent="0.3">
      <c r="A87" s="25" t="s">
        <v>18</v>
      </c>
      <c r="B87" s="25">
        <v>2</v>
      </c>
      <c r="C87" s="26">
        <v>54</v>
      </c>
      <c r="D87" s="27">
        <v>49</v>
      </c>
      <c r="E87" s="27">
        <v>35</v>
      </c>
      <c r="F87" s="27">
        <v>35</v>
      </c>
      <c r="G87" s="27">
        <v>41</v>
      </c>
      <c r="H87" s="27">
        <v>46</v>
      </c>
      <c r="I87" s="27">
        <v>28</v>
      </c>
      <c r="J87" s="21">
        <f t="shared" si="21"/>
        <v>-39.130434782608688</v>
      </c>
      <c r="K87" s="22">
        <f t="shared" si="23"/>
        <v>-48.148148148148152</v>
      </c>
    </row>
    <row r="88" spans="1:11" x14ac:dyDescent="0.3">
      <c r="A88" s="25" t="s">
        <v>18</v>
      </c>
      <c r="B88" s="25">
        <v>3</v>
      </c>
      <c r="C88" s="26">
        <v>178</v>
      </c>
      <c r="D88" s="27">
        <v>295</v>
      </c>
      <c r="E88" s="27">
        <v>227</v>
      </c>
      <c r="F88" s="27">
        <v>145</v>
      </c>
      <c r="G88" s="27">
        <v>157</v>
      </c>
      <c r="H88" s="27">
        <v>138</v>
      </c>
      <c r="I88" s="27">
        <v>103</v>
      </c>
      <c r="J88" s="21">
        <f t="shared" si="21"/>
        <v>-25.362318840579711</v>
      </c>
      <c r="K88" s="22">
        <f t="shared" si="23"/>
        <v>-42.134831460674164</v>
      </c>
    </row>
    <row r="89" spans="1:11" x14ac:dyDescent="0.3">
      <c r="A89" s="25" t="s">
        <v>18</v>
      </c>
      <c r="B89" s="25">
        <v>4</v>
      </c>
      <c r="C89" s="26">
        <v>97</v>
      </c>
      <c r="D89" s="27">
        <v>120</v>
      </c>
      <c r="E89" s="27">
        <v>175</v>
      </c>
      <c r="F89" s="27">
        <v>118</v>
      </c>
      <c r="G89" s="27">
        <v>166</v>
      </c>
      <c r="H89" s="27">
        <v>140</v>
      </c>
      <c r="I89" s="27">
        <v>89</v>
      </c>
      <c r="J89" s="21">
        <f t="shared" si="21"/>
        <v>-36.428571428571431</v>
      </c>
      <c r="K89" s="22">
        <f t="shared" si="23"/>
        <v>-8.2474226804123756</v>
      </c>
    </row>
    <row r="90" spans="1:11" x14ac:dyDescent="0.3">
      <c r="A90" s="25" t="s">
        <v>18</v>
      </c>
      <c r="B90" s="25">
        <v>5</v>
      </c>
      <c r="C90" s="26">
        <v>7</v>
      </c>
      <c r="D90" s="27">
        <v>13</v>
      </c>
      <c r="E90" s="27">
        <v>9</v>
      </c>
      <c r="F90" s="27">
        <v>13</v>
      </c>
      <c r="G90" s="27">
        <v>19</v>
      </c>
      <c r="H90" s="27">
        <v>8</v>
      </c>
      <c r="I90" s="27">
        <v>18</v>
      </c>
      <c r="J90" s="21">
        <f t="shared" si="21"/>
        <v>125</v>
      </c>
      <c r="K90" s="22">
        <f t="shared" si="23"/>
        <v>157.14285714285717</v>
      </c>
    </row>
    <row r="91" spans="1:11" x14ac:dyDescent="0.3">
      <c r="A91" s="28" t="s">
        <v>19</v>
      </c>
      <c r="B91" s="28"/>
      <c r="C91" s="29">
        <v>342</v>
      </c>
      <c r="D91" s="30">
        <v>478</v>
      </c>
      <c r="E91" s="30">
        <v>448</v>
      </c>
      <c r="F91" s="30">
        <v>314</v>
      </c>
      <c r="G91" s="30">
        <v>386</v>
      </c>
      <c r="H91" s="30">
        <v>335</v>
      </c>
      <c r="I91" s="30">
        <v>240</v>
      </c>
      <c r="J91" s="31">
        <f>(I91/H91-1)*100</f>
        <v>-28.358208955223883</v>
      </c>
      <c r="K91" s="32">
        <f>(I91/C91-1)*100</f>
        <v>-29.824561403508774</v>
      </c>
    </row>
    <row r="92" spans="1:11" x14ac:dyDescent="0.3">
      <c r="A92" s="25" t="s">
        <v>20</v>
      </c>
      <c r="B92" s="25">
        <v>1</v>
      </c>
      <c r="C92" s="26">
        <v>53</v>
      </c>
      <c r="D92" s="27">
        <v>19</v>
      </c>
      <c r="E92" s="27">
        <v>19</v>
      </c>
      <c r="F92" s="27">
        <v>33</v>
      </c>
      <c r="G92" s="27">
        <v>22</v>
      </c>
      <c r="H92" s="27">
        <v>45</v>
      </c>
      <c r="I92" s="27">
        <v>20</v>
      </c>
      <c r="J92" s="21">
        <f t="shared" si="21"/>
        <v>-55.555555555555557</v>
      </c>
      <c r="K92" s="22">
        <f t="shared" ref="K92:K96" si="24">(I92/C92-1)*100</f>
        <v>-62.264150943396224</v>
      </c>
    </row>
    <row r="93" spans="1:11" x14ac:dyDescent="0.3">
      <c r="A93" s="25" t="s">
        <v>20</v>
      </c>
      <c r="B93" s="25">
        <v>2</v>
      </c>
      <c r="C93" s="26">
        <v>338</v>
      </c>
      <c r="D93" s="27">
        <v>749</v>
      </c>
      <c r="E93" s="27">
        <v>608</v>
      </c>
      <c r="F93" s="27">
        <v>432</v>
      </c>
      <c r="G93" s="27">
        <v>311</v>
      </c>
      <c r="H93" s="27">
        <v>312</v>
      </c>
      <c r="I93" s="27">
        <v>279</v>
      </c>
      <c r="J93" s="21">
        <f t="shared" si="21"/>
        <v>-10.576923076923073</v>
      </c>
      <c r="K93" s="22">
        <f t="shared" si="24"/>
        <v>-17.45562130177515</v>
      </c>
    </row>
    <row r="94" spans="1:11" x14ac:dyDescent="0.3">
      <c r="A94" s="25" t="s">
        <v>20</v>
      </c>
      <c r="B94" s="25">
        <v>3</v>
      </c>
      <c r="C94" s="26">
        <v>1126</v>
      </c>
      <c r="D94" s="27">
        <v>1381</v>
      </c>
      <c r="E94" s="27">
        <v>1642</v>
      </c>
      <c r="F94" s="27">
        <v>1543</v>
      </c>
      <c r="G94" s="27">
        <v>1375</v>
      </c>
      <c r="H94" s="27">
        <v>1202</v>
      </c>
      <c r="I94" s="27">
        <v>920</v>
      </c>
      <c r="J94" s="21">
        <f t="shared" si="21"/>
        <v>-23.460898502495841</v>
      </c>
      <c r="K94" s="22">
        <f t="shared" si="24"/>
        <v>-18.294849023090588</v>
      </c>
    </row>
    <row r="95" spans="1:11" x14ac:dyDescent="0.3">
      <c r="A95" s="25" t="s">
        <v>20</v>
      </c>
      <c r="B95" s="25">
        <v>4</v>
      </c>
      <c r="C95" s="26">
        <v>263</v>
      </c>
      <c r="D95" s="27">
        <v>235</v>
      </c>
      <c r="E95" s="27">
        <v>302</v>
      </c>
      <c r="F95" s="27">
        <v>313</v>
      </c>
      <c r="G95" s="27">
        <v>446</v>
      </c>
      <c r="H95" s="27">
        <v>402</v>
      </c>
      <c r="I95" s="27">
        <v>294</v>
      </c>
      <c r="J95" s="21">
        <f t="shared" si="21"/>
        <v>-26.865671641791046</v>
      </c>
      <c r="K95" s="22">
        <f t="shared" si="24"/>
        <v>11.787072243346008</v>
      </c>
    </row>
    <row r="96" spans="1:11" x14ac:dyDescent="0.3">
      <c r="A96" s="25" t="s">
        <v>20</v>
      </c>
      <c r="B96" s="25">
        <v>5</v>
      </c>
      <c r="C96" s="26">
        <v>5</v>
      </c>
      <c r="D96" s="27">
        <v>13</v>
      </c>
      <c r="E96" s="27">
        <v>24</v>
      </c>
      <c r="F96" s="27">
        <v>10</v>
      </c>
      <c r="G96" s="27">
        <v>17</v>
      </c>
      <c r="H96" s="27">
        <v>7</v>
      </c>
      <c r="I96" s="27">
        <v>8</v>
      </c>
      <c r="J96" s="21">
        <f t="shared" si="21"/>
        <v>14.285714285714279</v>
      </c>
      <c r="K96" s="22">
        <f t="shared" si="24"/>
        <v>60.000000000000007</v>
      </c>
    </row>
    <row r="97" spans="1:11" x14ac:dyDescent="0.3">
      <c r="A97" s="28" t="s">
        <v>21</v>
      </c>
      <c r="B97" s="28"/>
      <c r="C97" s="29">
        <v>1785</v>
      </c>
      <c r="D97" s="30">
        <v>2397</v>
      </c>
      <c r="E97" s="30">
        <v>2595</v>
      </c>
      <c r="F97" s="30">
        <v>2331</v>
      </c>
      <c r="G97" s="30">
        <v>2171</v>
      </c>
      <c r="H97" s="30">
        <v>1968</v>
      </c>
      <c r="I97" s="30">
        <v>1521</v>
      </c>
      <c r="J97" s="31">
        <f>(I97/H97-1)*100</f>
        <v>-22.713414634146346</v>
      </c>
      <c r="K97" s="32">
        <f>(I97/C97-1)*100</f>
        <v>-14.789915966386557</v>
      </c>
    </row>
    <row r="98" spans="1:11" x14ac:dyDescent="0.3">
      <c r="A98" s="25" t="s">
        <v>22</v>
      </c>
      <c r="B98" s="25">
        <v>1</v>
      </c>
      <c r="C98" s="26">
        <v>937</v>
      </c>
      <c r="D98" s="27">
        <v>680</v>
      </c>
      <c r="E98" s="27">
        <v>656</v>
      </c>
      <c r="F98" s="27">
        <v>748</v>
      </c>
      <c r="G98" s="27">
        <v>756</v>
      </c>
      <c r="H98" s="27">
        <v>713</v>
      </c>
      <c r="I98" s="27">
        <v>512</v>
      </c>
      <c r="J98" s="21">
        <f t="shared" ref="J98:J101" si="25">(I98/H98-1)*100</f>
        <v>-28.190743338008417</v>
      </c>
      <c r="K98" s="22">
        <f t="shared" ref="K98:K101" si="26">(I98/C98-1)*100</f>
        <v>-45.357524012806827</v>
      </c>
    </row>
    <row r="99" spans="1:11" x14ac:dyDescent="0.3">
      <c r="A99" s="25" t="s">
        <v>22</v>
      </c>
      <c r="B99" s="25">
        <v>2</v>
      </c>
      <c r="C99" s="26">
        <v>1048</v>
      </c>
      <c r="D99" s="27">
        <v>1386</v>
      </c>
      <c r="E99" s="27">
        <v>1161</v>
      </c>
      <c r="F99" s="27">
        <v>1099</v>
      </c>
      <c r="G99" s="27">
        <v>1149</v>
      </c>
      <c r="H99" s="27">
        <v>1026</v>
      </c>
      <c r="I99" s="27">
        <v>806</v>
      </c>
      <c r="J99" s="21">
        <f t="shared" si="25"/>
        <v>-21.442495126705651</v>
      </c>
      <c r="K99" s="22">
        <f t="shared" si="26"/>
        <v>-23.091603053435115</v>
      </c>
    </row>
    <row r="100" spans="1:11" x14ac:dyDescent="0.3">
      <c r="A100" s="25" t="s">
        <v>22</v>
      </c>
      <c r="B100" s="25">
        <v>3</v>
      </c>
      <c r="C100" s="26">
        <v>695</v>
      </c>
      <c r="D100" s="27">
        <v>633</v>
      </c>
      <c r="E100" s="27">
        <v>655</v>
      </c>
      <c r="F100" s="27">
        <v>779</v>
      </c>
      <c r="G100" s="27">
        <v>737</v>
      </c>
      <c r="H100" s="27">
        <v>689</v>
      </c>
      <c r="I100" s="27">
        <v>515</v>
      </c>
      <c r="J100" s="21">
        <f t="shared" si="25"/>
        <v>-25.253991291727139</v>
      </c>
      <c r="K100" s="22">
        <f t="shared" si="26"/>
        <v>-25.899280575539574</v>
      </c>
    </row>
    <row r="101" spans="1:11" x14ac:dyDescent="0.3">
      <c r="A101" s="25" t="s">
        <v>22</v>
      </c>
      <c r="B101" s="25">
        <v>4</v>
      </c>
      <c r="C101" s="26">
        <v>88</v>
      </c>
      <c r="D101" s="27">
        <v>39</v>
      </c>
      <c r="E101" s="27">
        <v>59</v>
      </c>
      <c r="F101" s="27">
        <v>56</v>
      </c>
      <c r="G101" s="27">
        <v>65</v>
      </c>
      <c r="H101" s="27">
        <v>58</v>
      </c>
      <c r="I101" s="27">
        <v>50</v>
      </c>
      <c r="J101" s="21">
        <f t="shared" si="25"/>
        <v>-13.793103448275868</v>
      </c>
      <c r="K101" s="22">
        <f t="shared" si="26"/>
        <v>-43.18181818181818</v>
      </c>
    </row>
    <row r="102" spans="1:11" x14ac:dyDescent="0.3">
      <c r="A102" s="25" t="s">
        <v>22</v>
      </c>
      <c r="B102" s="25">
        <v>5</v>
      </c>
      <c r="C102" s="43" t="s">
        <v>14</v>
      </c>
      <c r="D102" s="44" t="s">
        <v>14</v>
      </c>
      <c r="E102" s="44" t="s">
        <v>14</v>
      </c>
      <c r="F102" s="44" t="s">
        <v>14</v>
      </c>
      <c r="G102" s="44" t="s">
        <v>14</v>
      </c>
      <c r="H102" s="44" t="s">
        <v>14</v>
      </c>
      <c r="I102" s="44" t="s">
        <v>14</v>
      </c>
      <c r="J102" s="21" t="s">
        <v>14</v>
      </c>
      <c r="K102" s="22" t="s">
        <v>14</v>
      </c>
    </row>
    <row r="103" spans="1:11" x14ac:dyDescent="0.3">
      <c r="A103" s="28" t="s">
        <v>23</v>
      </c>
      <c r="B103" s="28"/>
      <c r="C103" s="29">
        <v>2768</v>
      </c>
      <c r="D103" s="30">
        <v>2738</v>
      </c>
      <c r="E103" s="30">
        <v>2531</v>
      </c>
      <c r="F103" s="30">
        <v>2682</v>
      </c>
      <c r="G103" s="30">
        <v>2707</v>
      </c>
      <c r="H103" s="30">
        <v>2486</v>
      </c>
      <c r="I103" s="30">
        <v>1883</v>
      </c>
      <c r="J103" s="31">
        <f>(I103/H103-1)*100</f>
        <v>-24.255832662912312</v>
      </c>
      <c r="K103" s="32">
        <f>(I103/C103-1)*100</f>
        <v>-31.972543352601157</v>
      </c>
    </row>
    <row r="104" spans="1:11" x14ac:dyDescent="0.3">
      <c r="A104" s="33" t="s">
        <v>30</v>
      </c>
      <c r="B104" s="34"/>
      <c r="C104" s="35">
        <v>4952</v>
      </c>
      <c r="D104" s="35">
        <v>5677</v>
      </c>
      <c r="E104" s="35">
        <v>5685</v>
      </c>
      <c r="F104" s="35">
        <v>5391</v>
      </c>
      <c r="G104" s="35">
        <v>5379</v>
      </c>
      <c r="H104" s="35">
        <v>4873</v>
      </c>
      <c r="I104" s="35">
        <v>3697</v>
      </c>
      <c r="J104" s="36">
        <f>(I104/H104-1)*100</f>
        <v>-24.132977631848963</v>
      </c>
      <c r="K104" s="37">
        <f>(I104/C104-1)*100</f>
        <v>-25.343295638126008</v>
      </c>
    </row>
    <row r="105" spans="1:11" x14ac:dyDescent="0.3">
      <c r="A105" s="38" t="s">
        <v>31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</row>
    <row r="106" spans="1:11" x14ac:dyDescent="0.3">
      <c r="A106" s="39" t="s">
        <v>13</v>
      </c>
      <c r="B106" s="39">
        <v>2</v>
      </c>
      <c r="C106" s="40" t="s">
        <v>14</v>
      </c>
      <c r="D106" s="63" t="s">
        <v>14</v>
      </c>
      <c r="E106" s="63" t="s">
        <v>14</v>
      </c>
      <c r="F106" s="63" t="s">
        <v>14</v>
      </c>
      <c r="G106" s="63" t="s">
        <v>14</v>
      </c>
      <c r="H106" s="63" t="s">
        <v>14</v>
      </c>
      <c r="I106" s="64" t="s">
        <v>14</v>
      </c>
      <c r="J106" s="21" t="s">
        <v>14</v>
      </c>
      <c r="K106" s="22" t="s">
        <v>14</v>
      </c>
    </row>
    <row r="107" spans="1:11" x14ac:dyDescent="0.3">
      <c r="A107" s="25" t="s">
        <v>13</v>
      </c>
      <c r="B107" s="25">
        <v>3</v>
      </c>
      <c r="C107" s="26" t="s">
        <v>14</v>
      </c>
      <c r="D107" s="27" t="s">
        <v>14</v>
      </c>
      <c r="E107" s="27" t="s">
        <v>14</v>
      </c>
      <c r="F107" s="27" t="s">
        <v>14</v>
      </c>
      <c r="G107" s="27" t="s">
        <v>14</v>
      </c>
      <c r="H107" s="27" t="s">
        <v>14</v>
      </c>
      <c r="I107" s="61" t="s">
        <v>14</v>
      </c>
      <c r="J107" s="21" t="s">
        <v>14</v>
      </c>
      <c r="K107" s="22" t="s">
        <v>14</v>
      </c>
    </row>
    <row r="108" spans="1:11" x14ac:dyDescent="0.3">
      <c r="A108" s="25" t="s">
        <v>13</v>
      </c>
      <c r="B108" s="25">
        <v>4</v>
      </c>
      <c r="C108" s="26" t="s">
        <v>14</v>
      </c>
      <c r="D108" s="27" t="s">
        <v>14</v>
      </c>
      <c r="E108" s="27" t="s">
        <v>14</v>
      </c>
      <c r="F108" s="27" t="s">
        <v>14</v>
      </c>
      <c r="G108" s="27" t="s">
        <v>14</v>
      </c>
      <c r="H108" s="27" t="s">
        <v>14</v>
      </c>
      <c r="I108" s="61" t="s">
        <v>14</v>
      </c>
      <c r="J108" s="21" t="s">
        <v>14</v>
      </c>
      <c r="K108" s="22" t="s">
        <v>14</v>
      </c>
    </row>
    <row r="109" spans="1:11" x14ac:dyDescent="0.3">
      <c r="A109" s="28" t="s">
        <v>13</v>
      </c>
      <c r="B109" s="28"/>
      <c r="C109" s="29" t="s">
        <v>14</v>
      </c>
      <c r="D109" s="30" t="s">
        <v>14</v>
      </c>
      <c r="E109" s="30" t="s">
        <v>14</v>
      </c>
      <c r="F109" s="30" t="s">
        <v>14</v>
      </c>
      <c r="G109" s="30" t="s">
        <v>14</v>
      </c>
      <c r="H109" s="30" t="s">
        <v>14</v>
      </c>
      <c r="I109" s="62" t="s">
        <v>14</v>
      </c>
      <c r="J109" s="31" t="s">
        <v>14</v>
      </c>
      <c r="K109" s="32" t="s">
        <v>14</v>
      </c>
    </row>
    <row r="110" spans="1:11" x14ac:dyDescent="0.3">
      <c r="A110" s="18" t="s">
        <v>16</v>
      </c>
      <c r="B110" s="18">
        <v>1</v>
      </c>
      <c r="C110" s="26">
        <v>1</v>
      </c>
      <c r="D110" s="27" t="s">
        <v>14</v>
      </c>
      <c r="E110" s="27" t="s">
        <v>14</v>
      </c>
      <c r="F110" s="27">
        <v>2</v>
      </c>
      <c r="G110" s="27" t="s">
        <v>14</v>
      </c>
      <c r="H110" s="27" t="s">
        <v>14</v>
      </c>
      <c r="I110" s="61" t="s">
        <v>14</v>
      </c>
      <c r="J110" s="21" t="s">
        <v>14</v>
      </c>
      <c r="K110" s="22" t="s">
        <v>14</v>
      </c>
    </row>
    <row r="111" spans="1:11" x14ac:dyDescent="0.3">
      <c r="A111" s="25" t="s">
        <v>16</v>
      </c>
      <c r="B111" s="25">
        <v>2</v>
      </c>
      <c r="C111" s="26">
        <v>7</v>
      </c>
      <c r="D111" s="27">
        <v>3</v>
      </c>
      <c r="E111" s="27">
        <v>8</v>
      </c>
      <c r="F111" s="27">
        <v>4</v>
      </c>
      <c r="G111" s="27">
        <v>6</v>
      </c>
      <c r="H111" s="27">
        <v>7</v>
      </c>
      <c r="I111" s="61">
        <v>4</v>
      </c>
      <c r="J111" s="21">
        <f t="shared" ref="J111:J120" si="27">(I111/H111-1)*100</f>
        <v>-42.857142857142861</v>
      </c>
      <c r="K111" s="22">
        <f t="shared" ref="K111:K119" si="28">(I111/C111-1)*100</f>
        <v>-42.857142857142861</v>
      </c>
    </row>
    <row r="112" spans="1:11" x14ac:dyDescent="0.3">
      <c r="A112" s="25" t="s">
        <v>16</v>
      </c>
      <c r="B112" s="25">
        <v>3</v>
      </c>
      <c r="C112" s="26">
        <v>71</v>
      </c>
      <c r="D112" s="27">
        <v>64</v>
      </c>
      <c r="E112" s="27">
        <v>77</v>
      </c>
      <c r="F112" s="27">
        <v>61</v>
      </c>
      <c r="G112" s="27">
        <v>70</v>
      </c>
      <c r="H112" s="27">
        <v>47</v>
      </c>
      <c r="I112" s="61">
        <v>66</v>
      </c>
      <c r="J112" s="21">
        <f t="shared" si="27"/>
        <v>40.425531914893618</v>
      </c>
      <c r="K112" s="22">
        <f t="shared" si="28"/>
        <v>-7.0422535211267618</v>
      </c>
    </row>
    <row r="113" spans="1:11" x14ac:dyDescent="0.3">
      <c r="A113" s="25" t="s">
        <v>16</v>
      </c>
      <c r="B113" s="25">
        <v>4</v>
      </c>
      <c r="C113" s="26">
        <v>16</v>
      </c>
      <c r="D113" s="27">
        <v>21</v>
      </c>
      <c r="E113" s="27">
        <v>37</v>
      </c>
      <c r="F113" s="27">
        <v>21</v>
      </c>
      <c r="G113" s="27">
        <v>22</v>
      </c>
      <c r="H113" s="27">
        <v>26</v>
      </c>
      <c r="I113" s="61">
        <v>18</v>
      </c>
      <c r="J113" s="21">
        <f t="shared" si="27"/>
        <v>-30.76923076923077</v>
      </c>
      <c r="K113" s="22">
        <f t="shared" si="28"/>
        <v>12.5</v>
      </c>
    </row>
    <row r="114" spans="1:11" x14ac:dyDescent="0.3">
      <c r="A114" s="18" t="s">
        <v>16</v>
      </c>
      <c r="B114" s="18">
        <v>5</v>
      </c>
      <c r="C114" s="43" t="s">
        <v>14</v>
      </c>
      <c r="D114" s="44">
        <v>3</v>
      </c>
      <c r="E114" s="44">
        <v>3</v>
      </c>
      <c r="F114" s="44">
        <v>3</v>
      </c>
      <c r="G114" s="44">
        <v>1</v>
      </c>
      <c r="H114" s="44">
        <v>1</v>
      </c>
      <c r="I114" s="65">
        <v>2</v>
      </c>
      <c r="J114" s="21">
        <f t="shared" si="27"/>
        <v>100</v>
      </c>
      <c r="K114" s="22" t="s">
        <v>14</v>
      </c>
    </row>
    <row r="115" spans="1:11" x14ac:dyDescent="0.3">
      <c r="A115" s="28" t="s">
        <v>16</v>
      </c>
      <c r="B115" s="28"/>
      <c r="C115" s="29">
        <v>95</v>
      </c>
      <c r="D115" s="30">
        <v>91</v>
      </c>
      <c r="E115" s="30">
        <v>125</v>
      </c>
      <c r="F115" s="30">
        <v>91</v>
      </c>
      <c r="G115" s="30">
        <v>99</v>
      </c>
      <c r="H115" s="30">
        <v>81</v>
      </c>
      <c r="I115" s="62">
        <v>90</v>
      </c>
      <c r="J115" s="31">
        <f>(I115/H115-1)*100</f>
        <v>11.111111111111116</v>
      </c>
      <c r="K115" s="32">
        <f>(I115/C115-1)*100</f>
        <v>-5.2631578947368478</v>
      </c>
    </row>
    <row r="116" spans="1:11" x14ac:dyDescent="0.3">
      <c r="A116" s="18" t="s">
        <v>18</v>
      </c>
      <c r="B116" s="18">
        <v>1</v>
      </c>
      <c r="C116" s="26">
        <v>6</v>
      </c>
      <c r="D116" s="27">
        <v>2</v>
      </c>
      <c r="E116" s="27">
        <v>1</v>
      </c>
      <c r="F116" s="27" t="s">
        <v>14</v>
      </c>
      <c r="G116" s="27" t="s">
        <v>14</v>
      </c>
      <c r="H116" s="27">
        <v>1</v>
      </c>
      <c r="I116" s="61">
        <v>1</v>
      </c>
      <c r="J116" s="21">
        <f t="shared" si="27"/>
        <v>0</v>
      </c>
      <c r="K116" s="22">
        <f t="shared" si="28"/>
        <v>-83.333333333333343</v>
      </c>
    </row>
    <row r="117" spans="1:11" x14ac:dyDescent="0.3">
      <c r="A117" s="25" t="s">
        <v>18</v>
      </c>
      <c r="B117" s="25">
        <v>2</v>
      </c>
      <c r="C117" s="26">
        <v>64</v>
      </c>
      <c r="D117" s="27">
        <v>78</v>
      </c>
      <c r="E117" s="27">
        <v>62</v>
      </c>
      <c r="F117" s="27">
        <v>54</v>
      </c>
      <c r="G117" s="27">
        <v>48</v>
      </c>
      <c r="H117" s="27">
        <v>67</v>
      </c>
      <c r="I117" s="61">
        <v>52</v>
      </c>
      <c r="J117" s="21">
        <f t="shared" si="27"/>
        <v>-22.388059701492537</v>
      </c>
      <c r="K117" s="22">
        <f t="shared" si="28"/>
        <v>-18.75</v>
      </c>
    </row>
    <row r="118" spans="1:11" x14ac:dyDescent="0.3">
      <c r="A118" s="25" t="s">
        <v>18</v>
      </c>
      <c r="B118" s="25">
        <v>3</v>
      </c>
      <c r="C118" s="26">
        <v>276</v>
      </c>
      <c r="D118" s="27">
        <v>283</v>
      </c>
      <c r="E118" s="27">
        <v>321</v>
      </c>
      <c r="F118" s="27">
        <v>240</v>
      </c>
      <c r="G118" s="27">
        <v>304</v>
      </c>
      <c r="H118" s="27">
        <v>245</v>
      </c>
      <c r="I118" s="61">
        <v>228</v>
      </c>
      <c r="J118" s="21">
        <f t="shared" si="27"/>
        <v>-6.9387755102040867</v>
      </c>
      <c r="K118" s="22">
        <f t="shared" si="28"/>
        <v>-17.391304347826086</v>
      </c>
    </row>
    <row r="119" spans="1:11" x14ac:dyDescent="0.3">
      <c r="A119" s="25" t="s">
        <v>18</v>
      </c>
      <c r="B119" s="25">
        <v>4</v>
      </c>
      <c r="C119" s="26">
        <v>127</v>
      </c>
      <c r="D119" s="27">
        <v>85</v>
      </c>
      <c r="E119" s="27">
        <v>157</v>
      </c>
      <c r="F119" s="27">
        <v>112</v>
      </c>
      <c r="G119" s="27">
        <v>175</v>
      </c>
      <c r="H119" s="27">
        <v>160</v>
      </c>
      <c r="I119" s="61">
        <v>93</v>
      </c>
      <c r="J119" s="21">
        <f t="shared" si="27"/>
        <v>-41.874999999999993</v>
      </c>
      <c r="K119" s="22">
        <f t="shared" si="28"/>
        <v>-26.771653543307082</v>
      </c>
    </row>
    <row r="120" spans="1:11" x14ac:dyDescent="0.3">
      <c r="A120" s="25" t="s">
        <v>18</v>
      </c>
      <c r="B120" s="25">
        <v>5</v>
      </c>
      <c r="C120" s="26" t="s">
        <v>14</v>
      </c>
      <c r="D120" s="27">
        <v>2</v>
      </c>
      <c r="E120" s="27">
        <v>5</v>
      </c>
      <c r="F120" s="27">
        <v>8</v>
      </c>
      <c r="G120" s="27">
        <v>6</v>
      </c>
      <c r="H120" s="27">
        <v>3</v>
      </c>
      <c r="I120" s="61">
        <v>4</v>
      </c>
      <c r="J120" s="21">
        <f t="shared" si="27"/>
        <v>33.333333333333329</v>
      </c>
      <c r="K120" s="22" t="s">
        <v>14</v>
      </c>
    </row>
    <row r="121" spans="1:11" x14ac:dyDescent="0.3">
      <c r="A121" s="28" t="s">
        <v>19</v>
      </c>
      <c r="B121" s="28"/>
      <c r="C121" s="29">
        <v>473</v>
      </c>
      <c r="D121" s="30">
        <v>450</v>
      </c>
      <c r="E121" s="30">
        <v>546</v>
      </c>
      <c r="F121" s="30">
        <v>414</v>
      </c>
      <c r="G121" s="30">
        <v>533</v>
      </c>
      <c r="H121" s="30">
        <v>476</v>
      </c>
      <c r="I121" s="62">
        <v>378</v>
      </c>
      <c r="J121" s="31">
        <f>(I121/H121-1)*100</f>
        <v>-20.588235294117652</v>
      </c>
      <c r="K121" s="32">
        <f>(I121/C121-1)*100</f>
        <v>-20.084566596194509</v>
      </c>
    </row>
    <row r="122" spans="1:11" x14ac:dyDescent="0.3">
      <c r="A122" s="25" t="s">
        <v>20</v>
      </c>
      <c r="B122" s="25">
        <v>1</v>
      </c>
      <c r="C122" s="26">
        <v>52</v>
      </c>
      <c r="D122" s="27">
        <v>3</v>
      </c>
      <c r="E122" s="27">
        <v>17</v>
      </c>
      <c r="F122" s="27">
        <v>14</v>
      </c>
      <c r="G122" s="27">
        <v>10</v>
      </c>
      <c r="H122" s="27">
        <v>13</v>
      </c>
      <c r="I122" s="61">
        <v>10</v>
      </c>
      <c r="J122" s="21">
        <f t="shared" ref="J122:J126" si="29">(I122/H122-1)*100</f>
        <v>-23.076923076923073</v>
      </c>
      <c r="K122" s="22">
        <f t="shared" ref="K122:K126" si="30">(I122/C122-1)*100</f>
        <v>-80.769230769230774</v>
      </c>
    </row>
    <row r="123" spans="1:11" x14ac:dyDescent="0.3">
      <c r="A123" s="25" t="s">
        <v>20</v>
      </c>
      <c r="B123" s="25">
        <v>2</v>
      </c>
      <c r="C123" s="26">
        <v>277</v>
      </c>
      <c r="D123" s="27">
        <v>289</v>
      </c>
      <c r="E123" s="27">
        <v>270</v>
      </c>
      <c r="F123" s="27">
        <v>176</v>
      </c>
      <c r="G123" s="27">
        <v>158</v>
      </c>
      <c r="H123" s="27">
        <v>210</v>
      </c>
      <c r="I123" s="61">
        <v>170</v>
      </c>
      <c r="J123" s="21">
        <f t="shared" si="29"/>
        <v>-19.047619047619047</v>
      </c>
      <c r="K123" s="22">
        <f t="shared" si="30"/>
        <v>-38.628158844765345</v>
      </c>
    </row>
    <row r="124" spans="1:11" x14ac:dyDescent="0.3">
      <c r="A124" s="25" t="s">
        <v>20</v>
      </c>
      <c r="B124" s="25">
        <v>3</v>
      </c>
      <c r="C124" s="26">
        <v>601</v>
      </c>
      <c r="D124" s="27">
        <v>671</v>
      </c>
      <c r="E124" s="27">
        <v>708</v>
      </c>
      <c r="F124" s="27">
        <v>717</v>
      </c>
      <c r="G124" s="27">
        <v>716</v>
      </c>
      <c r="H124" s="27">
        <v>605</v>
      </c>
      <c r="I124" s="61">
        <v>525</v>
      </c>
      <c r="J124" s="21">
        <f t="shared" si="29"/>
        <v>-13.223140495867769</v>
      </c>
      <c r="K124" s="22">
        <f t="shared" si="30"/>
        <v>-12.645590682196339</v>
      </c>
    </row>
    <row r="125" spans="1:11" x14ac:dyDescent="0.3">
      <c r="A125" s="25" t="s">
        <v>20</v>
      </c>
      <c r="B125" s="25">
        <v>4</v>
      </c>
      <c r="C125" s="26">
        <v>102</v>
      </c>
      <c r="D125" s="27">
        <v>78</v>
      </c>
      <c r="E125" s="27">
        <v>116</v>
      </c>
      <c r="F125" s="27">
        <v>152</v>
      </c>
      <c r="G125" s="27">
        <v>148</v>
      </c>
      <c r="H125" s="27">
        <v>172</v>
      </c>
      <c r="I125" s="61">
        <v>111</v>
      </c>
      <c r="J125" s="21">
        <f t="shared" si="29"/>
        <v>-35.465116279069761</v>
      </c>
      <c r="K125" s="22">
        <f t="shared" si="30"/>
        <v>8.8235294117646959</v>
      </c>
    </row>
    <row r="126" spans="1:11" x14ac:dyDescent="0.3">
      <c r="A126" s="25" t="s">
        <v>20</v>
      </c>
      <c r="B126" s="25">
        <v>5</v>
      </c>
      <c r="C126" s="26">
        <v>1</v>
      </c>
      <c r="D126" s="27">
        <v>2</v>
      </c>
      <c r="E126" s="27">
        <v>1</v>
      </c>
      <c r="F126" s="27">
        <v>5</v>
      </c>
      <c r="G126" s="27">
        <v>1</v>
      </c>
      <c r="H126" s="27">
        <v>3</v>
      </c>
      <c r="I126" s="61">
        <v>1</v>
      </c>
      <c r="J126" s="21">
        <f t="shared" si="29"/>
        <v>-66.666666666666671</v>
      </c>
      <c r="K126" s="22">
        <f t="shared" si="30"/>
        <v>0</v>
      </c>
    </row>
    <row r="127" spans="1:11" x14ac:dyDescent="0.3">
      <c r="A127" s="28" t="s">
        <v>21</v>
      </c>
      <c r="B127" s="28"/>
      <c r="C127" s="29">
        <v>1033</v>
      </c>
      <c r="D127" s="30">
        <v>1043</v>
      </c>
      <c r="E127" s="30">
        <v>1112</v>
      </c>
      <c r="F127" s="30">
        <v>1064</v>
      </c>
      <c r="G127" s="30">
        <v>1033</v>
      </c>
      <c r="H127" s="30">
        <v>1003</v>
      </c>
      <c r="I127" s="62">
        <v>817</v>
      </c>
      <c r="J127" s="31">
        <f>(I127/H127-1)*100</f>
        <v>-18.544366899302091</v>
      </c>
      <c r="K127" s="32">
        <f>(I127/C127-1)*100</f>
        <v>-20.90997095837367</v>
      </c>
    </row>
    <row r="128" spans="1:11" x14ac:dyDescent="0.3">
      <c r="A128" s="25" t="s">
        <v>22</v>
      </c>
      <c r="B128" s="25">
        <v>1</v>
      </c>
      <c r="C128" s="26">
        <v>127</v>
      </c>
      <c r="D128" s="27">
        <v>52</v>
      </c>
      <c r="E128" s="27">
        <v>72</v>
      </c>
      <c r="F128" s="27">
        <v>44</v>
      </c>
      <c r="G128" s="27">
        <v>66</v>
      </c>
      <c r="H128" s="27">
        <v>67</v>
      </c>
      <c r="I128" s="61">
        <v>34</v>
      </c>
      <c r="J128" s="21">
        <f t="shared" ref="J128:J131" si="31">(I128/H128-1)*100</f>
        <v>-49.253731343283583</v>
      </c>
      <c r="K128" s="22">
        <f t="shared" ref="K128:K131" si="32">(I128/C128-1)*100</f>
        <v>-73.228346456692918</v>
      </c>
    </row>
    <row r="129" spans="1:11" x14ac:dyDescent="0.3">
      <c r="A129" s="25" t="s">
        <v>22</v>
      </c>
      <c r="B129" s="25">
        <v>2</v>
      </c>
      <c r="C129" s="26">
        <v>205</v>
      </c>
      <c r="D129" s="27">
        <v>227</v>
      </c>
      <c r="E129" s="27">
        <v>185</v>
      </c>
      <c r="F129" s="27">
        <v>151</v>
      </c>
      <c r="G129" s="27">
        <v>151</v>
      </c>
      <c r="H129" s="27">
        <v>216</v>
      </c>
      <c r="I129" s="61">
        <v>112</v>
      </c>
      <c r="J129" s="21">
        <f t="shared" si="31"/>
        <v>-48.148148148148152</v>
      </c>
      <c r="K129" s="22">
        <f t="shared" si="32"/>
        <v>-45.365853658536579</v>
      </c>
    </row>
    <row r="130" spans="1:11" x14ac:dyDescent="0.3">
      <c r="A130" s="25" t="s">
        <v>22</v>
      </c>
      <c r="B130" s="25">
        <v>3</v>
      </c>
      <c r="C130" s="26">
        <v>165</v>
      </c>
      <c r="D130" s="27">
        <v>141</v>
      </c>
      <c r="E130" s="27">
        <v>153</v>
      </c>
      <c r="F130" s="27">
        <v>172</v>
      </c>
      <c r="G130" s="27">
        <v>133</v>
      </c>
      <c r="H130" s="27">
        <v>175</v>
      </c>
      <c r="I130" s="61">
        <v>121</v>
      </c>
      <c r="J130" s="21">
        <f t="shared" si="31"/>
        <v>-30.857142857142861</v>
      </c>
      <c r="K130" s="22">
        <f t="shared" si="32"/>
        <v>-26.666666666666671</v>
      </c>
    </row>
    <row r="131" spans="1:11" x14ac:dyDescent="0.3">
      <c r="A131" s="25" t="s">
        <v>22</v>
      </c>
      <c r="B131" s="25">
        <v>4</v>
      </c>
      <c r="C131" s="26">
        <v>24</v>
      </c>
      <c r="D131" s="27">
        <v>13</v>
      </c>
      <c r="E131" s="27">
        <v>11</v>
      </c>
      <c r="F131" s="27">
        <v>32</v>
      </c>
      <c r="G131" s="27">
        <v>14</v>
      </c>
      <c r="H131" s="27">
        <v>21</v>
      </c>
      <c r="I131" s="61">
        <v>13</v>
      </c>
      <c r="J131" s="21">
        <f t="shared" si="31"/>
        <v>-38.095238095238095</v>
      </c>
      <c r="K131" s="22">
        <f t="shared" si="32"/>
        <v>-45.833333333333336</v>
      </c>
    </row>
    <row r="132" spans="1:11" x14ac:dyDescent="0.3">
      <c r="A132" s="25" t="s">
        <v>22</v>
      </c>
      <c r="B132" s="25">
        <v>5</v>
      </c>
      <c r="C132" s="43" t="s">
        <v>14</v>
      </c>
      <c r="D132" s="27" t="s">
        <v>14</v>
      </c>
      <c r="E132" s="27" t="s">
        <v>14</v>
      </c>
      <c r="F132" s="27" t="s">
        <v>14</v>
      </c>
      <c r="G132" s="27" t="s">
        <v>14</v>
      </c>
      <c r="H132" s="27" t="s">
        <v>14</v>
      </c>
      <c r="I132" s="61" t="s">
        <v>14</v>
      </c>
      <c r="J132" s="21" t="s">
        <v>14</v>
      </c>
      <c r="K132" s="22" t="s">
        <v>14</v>
      </c>
    </row>
    <row r="133" spans="1:11" x14ac:dyDescent="0.3">
      <c r="A133" s="28" t="s">
        <v>22</v>
      </c>
      <c r="B133" s="28"/>
      <c r="C133" s="29">
        <v>521</v>
      </c>
      <c r="D133" s="30">
        <v>433</v>
      </c>
      <c r="E133" s="30">
        <v>421</v>
      </c>
      <c r="F133" s="30">
        <v>399</v>
      </c>
      <c r="G133" s="30">
        <v>364</v>
      </c>
      <c r="H133" s="30">
        <v>479</v>
      </c>
      <c r="I133" s="62">
        <v>280</v>
      </c>
      <c r="J133" s="31">
        <f>(I133/H133-1)*100</f>
        <v>-41.544885177453025</v>
      </c>
      <c r="K133" s="32">
        <f>(I133/C133-1)*100</f>
        <v>-46.257197696737038</v>
      </c>
    </row>
    <row r="134" spans="1:11" x14ac:dyDescent="0.3">
      <c r="A134" s="33" t="s">
        <v>13</v>
      </c>
      <c r="B134" s="34"/>
      <c r="C134" s="35">
        <v>2122</v>
      </c>
      <c r="D134" s="35">
        <v>2017</v>
      </c>
      <c r="E134" s="35">
        <v>2204</v>
      </c>
      <c r="F134" s="35">
        <v>1968</v>
      </c>
      <c r="G134" s="35">
        <v>2029</v>
      </c>
      <c r="H134" s="35">
        <v>2039</v>
      </c>
      <c r="I134" s="35">
        <v>1565</v>
      </c>
      <c r="J134" s="36">
        <f>(I134/H134-1)*100</f>
        <v>-23.246689553702794</v>
      </c>
      <c r="K134" s="37">
        <f>(I134/C134-1)*100</f>
        <v>-26.248821866163997</v>
      </c>
    </row>
    <row r="135" spans="1:11" x14ac:dyDescent="0.3">
      <c r="A135" s="28" t="s">
        <v>32</v>
      </c>
      <c r="B135" s="28"/>
      <c r="C135" s="28"/>
      <c r="D135" s="28"/>
      <c r="E135" s="28"/>
      <c r="F135" s="28"/>
      <c r="G135" s="28"/>
      <c r="H135" s="28"/>
      <c r="I135" s="28"/>
      <c r="J135" s="28"/>
      <c r="K135" s="28"/>
    </row>
    <row r="136" spans="1:11" x14ac:dyDescent="0.3">
      <c r="A136" s="25" t="s">
        <v>16</v>
      </c>
      <c r="B136" s="25">
        <v>1</v>
      </c>
      <c r="C136" s="66">
        <v>1</v>
      </c>
      <c r="D136" s="67" t="s">
        <v>14</v>
      </c>
      <c r="E136" s="67">
        <v>1</v>
      </c>
      <c r="F136" s="67" t="s">
        <v>14</v>
      </c>
      <c r="G136" s="67" t="s">
        <v>14</v>
      </c>
      <c r="H136" s="67" t="s">
        <v>14</v>
      </c>
      <c r="I136" s="68" t="s">
        <v>14</v>
      </c>
      <c r="J136" s="21" t="s">
        <v>14</v>
      </c>
      <c r="K136" s="22" t="s">
        <v>14</v>
      </c>
    </row>
    <row r="137" spans="1:11" x14ac:dyDescent="0.3">
      <c r="A137" s="25" t="s">
        <v>16</v>
      </c>
      <c r="B137" s="25">
        <v>2</v>
      </c>
      <c r="C137" s="43">
        <v>2</v>
      </c>
      <c r="D137" s="44">
        <v>1</v>
      </c>
      <c r="E137" s="44">
        <v>1</v>
      </c>
      <c r="F137" s="44" t="s">
        <v>14</v>
      </c>
      <c r="G137" s="44">
        <v>2</v>
      </c>
      <c r="H137" s="44" t="s">
        <v>14</v>
      </c>
      <c r="I137" s="44">
        <v>2</v>
      </c>
      <c r="J137" s="21" t="s">
        <v>14</v>
      </c>
      <c r="K137" s="22">
        <f t="shared" ref="K137" si="33">(I137/C137-1)*100</f>
        <v>0</v>
      </c>
    </row>
    <row r="138" spans="1:11" x14ac:dyDescent="0.3">
      <c r="A138" s="25" t="s">
        <v>16</v>
      </c>
      <c r="B138" s="25">
        <v>3</v>
      </c>
      <c r="C138" s="43">
        <v>1</v>
      </c>
      <c r="D138" s="44" t="s">
        <v>14</v>
      </c>
      <c r="E138" s="44" t="s">
        <v>14</v>
      </c>
      <c r="F138" s="44" t="s">
        <v>14</v>
      </c>
      <c r="G138" s="44">
        <v>2</v>
      </c>
      <c r="H138" s="44">
        <v>1</v>
      </c>
      <c r="I138" s="44" t="s">
        <v>14</v>
      </c>
      <c r="J138" s="21" t="s">
        <v>14</v>
      </c>
      <c r="K138" s="22" t="s">
        <v>14</v>
      </c>
    </row>
    <row r="139" spans="1:11" x14ac:dyDescent="0.3">
      <c r="A139" s="28" t="s">
        <v>16</v>
      </c>
      <c r="B139" s="28"/>
      <c r="C139" s="29">
        <v>4</v>
      </c>
      <c r="D139" s="30">
        <v>1</v>
      </c>
      <c r="E139" s="30">
        <v>2</v>
      </c>
      <c r="F139" s="30" t="s">
        <v>14</v>
      </c>
      <c r="G139" s="30">
        <v>4</v>
      </c>
      <c r="H139" s="30">
        <v>1</v>
      </c>
      <c r="I139" s="30">
        <v>2</v>
      </c>
      <c r="J139" s="31">
        <f>(I139/H139-1)*100</f>
        <v>100</v>
      </c>
      <c r="K139" s="32">
        <f>(I139/C139-1)*100</f>
        <v>-50</v>
      </c>
    </row>
    <row r="140" spans="1:11" x14ac:dyDescent="0.3">
      <c r="A140" s="25" t="s">
        <v>18</v>
      </c>
      <c r="B140" s="25">
        <v>1</v>
      </c>
      <c r="C140" s="43" t="s">
        <v>14</v>
      </c>
      <c r="D140" s="44" t="s">
        <v>14</v>
      </c>
      <c r="E140" s="44" t="s">
        <v>14</v>
      </c>
      <c r="F140" s="44" t="s">
        <v>14</v>
      </c>
      <c r="G140" s="44">
        <v>1</v>
      </c>
      <c r="H140" s="44" t="s">
        <v>14</v>
      </c>
      <c r="I140" s="44" t="s">
        <v>14</v>
      </c>
      <c r="J140" s="21" t="s">
        <v>14</v>
      </c>
      <c r="K140" s="22" t="s">
        <v>14</v>
      </c>
    </row>
    <row r="141" spans="1:11" x14ac:dyDescent="0.3">
      <c r="A141" s="25" t="s">
        <v>18</v>
      </c>
      <c r="B141" s="25">
        <v>2</v>
      </c>
      <c r="C141" s="26">
        <v>5</v>
      </c>
      <c r="D141" s="27">
        <v>4</v>
      </c>
      <c r="E141" s="27">
        <v>11</v>
      </c>
      <c r="F141" s="27">
        <v>2</v>
      </c>
      <c r="G141" s="27">
        <v>2</v>
      </c>
      <c r="H141" s="27">
        <v>4</v>
      </c>
      <c r="I141" s="27">
        <v>1</v>
      </c>
      <c r="J141" s="21">
        <f t="shared" ref="J141:J151" si="34">(I141/H141-1)*100</f>
        <v>-75</v>
      </c>
      <c r="K141" s="22">
        <f t="shared" ref="K141:K142" si="35">(I141/C141-1)*100</f>
        <v>-80</v>
      </c>
    </row>
    <row r="142" spans="1:11" x14ac:dyDescent="0.3">
      <c r="A142" s="25" t="s">
        <v>18</v>
      </c>
      <c r="B142" s="25">
        <v>3</v>
      </c>
      <c r="C142" s="26">
        <v>3</v>
      </c>
      <c r="D142" s="27">
        <v>2</v>
      </c>
      <c r="E142" s="27">
        <v>9</v>
      </c>
      <c r="F142" s="27">
        <v>2</v>
      </c>
      <c r="G142" s="27">
        <v>11</v>
      </c>
      <c r="H142" s="27">
        <v>2</v>
      </c>
      <c r="I142" s="27">
        <v>3</v>
      </c>
      <c r="J142" s="21">
        <f t="shared" si="34"/>
        <v>50</v>
      </c>
      <c r="K142" s="22">
        <f t="shared" si="35"/>
        <v>0</v>
      </c>
    </row>
    <row r="143" spans="1:11" x14ac:dyDescent="0.3">
      <c r="A143" s="18" t="s">
        <v>18</v>
      </c>
      <c r="B143" s="18">
        <v>4</v>
      </c>
      <c r="C143" s="26" t="s">
        <v>14</v>
      </c>
      <c r="D143" s="27">
        <v>3</v>
      </c>
      <c r="E143" s="27" t="s">
        <v>14</v>
      </c>
      <c r="F143" s="27">
        <v>1</v>
      </c>
      <c r="G143" s="27">
        <v>1</v>
      </c>
      <c r="H143" s="27">
        <v>1</v>
      </c>
      <c r="I143" s="27" t="s">
        <v>14</v>
      </c>
      <c r="J143" s="21" t="s">
        <v>14</v>
      </c>
      <c r="K143" s="22" t="s">
        <v>14</v>
      </c>
    </row>
    <row r="144" spans="1:11" x14ac:dyDescent="0.3">
      <c r="A144" s="28" t="s">
        <v>18</v>
      </c>
      <c r="B144" s="28"/>
      <c r="C144" s="29">
        <v>8</v>
      </c>
      <c r="D144" s="30">
        <v>9</v>
      </c>
      <c r="E144" s="30">
        <v>20</v>
      </c>
      <c r="F144" s="30">
        <v>5</v>
      </c>
      <c r="G144" s="30">
        <v>15</v>
      </c>
      <c r="H144" s="30">
        <v>7</v>
      </c>
      <c r="I144" s="30">
        <v>4</v>
      </c>
      <c r="J144" s="31">
        <f>(I144/H144-1)*100</f>
        <v>-42.857142857142861</v>
      </c>
      <c r="K144" s="32">
        <f>(I144/C144-1)*100</f>
        <v>-50</v>
      </c>
    </row>
    <row r="145" spans="1:11" x14ac:dyDescent="0.3">
      <c r="A145" s="25" t="s">
        <v>20</v>
      </c>
      <c r="B145" s="25">
        <v>1</v>
      </c>
      <c r="C145" s="26">
        <v>5</v>
      </c>
      <c r="D145" s="27">
        <v>1</v>
      </c>
      <c r="E145" s="27">
        <v>1</v>
      </c>
      <c r="F145" s="27">
        <v>6</v>
      </c>
      <c r="G145" s="27">
        <v>1</v>
      </c>
      <c r="H145" s="27">
        <v>3</v>
      </c>
      <c r="I145" s="27" t="s">
        <v>14</v>
      </c>
      <c r="J145" s="21" t="s">
        <v>14</v>
      </c>
      <c r="K145" s="22" t="s">
        <v>14</v>
      </c>
    </row>
    <row r="146" spans="1:11" x14ac:dyDescent="0.3">
      <c r="A146" s="25" t="s">
        <v>20</v>
      </c>
      <c r="B146" s="25">
        <v>2</v>
      </c>
      <c r="C146" s="26">
        <v>6</v>
      </c>
      <c r="D146" s="27">
        <v>11</v>
      </c>
      <c r="E146" s="27">
        <v>5</v>
      </c>
      <c r="F146" s="27">
        <v>10</v>
      </c>
      <c r="G146" s="27">
        <v>8</v>
      </c>
      <c r="H146" s="27">
        <v>7</v>
      </c>
      <c r="I146" s="27">
        <v>5</v>
      </c>
      <c r="J146" s="21">
        <f t="shared" si="34"/>
        <v>-28.571428571428569</v>
      </c>
      <c r="K146" s="22">
        <f t="shared" ref="K146:K147" si="36">(I146/C146-1)*100</f>
        <v>-16.666666666666664</v>
      </c>
    </row>
    <row r="147" spans="1:11" x14ac:dyDescent="0.3">
      <c r="A147" s="25" t="s">
        <v>20</v>
      </c>
      <c r="B147" s="25">
        <v>3</v>
      </c>
      <c r="C147" s="26">
        <v>3</v>
      </c>
      <c r="D147" s="27">
        <v>8</v>
      </c>
      <c r="E147" s="27">
        <v>7</v>
      </c>
      <c r="F147" s="27">
        <v>1</v>
      </c>
      <c r="G147" s="27">
        <v>4</v>
      </c>
      <c r="H147" s="27">
        <v>4</v>
      </c>
      <c r="I147" s="27">
        <v>2</v>
      </c>
      <c r="J147" s="21">
        <f t="shared" si="34"/>
        <v>-50</v>
      </c>
      <c r="K147" s="22">
        <f t="shared" si="36"/>
        <v>-33.333333333333336</v>
      </c>
    </row>
    <row r="148" spans="1:11" x14ac:dyDescent="0.3">
      <c r="A148" s="25" t="s">
        <v>20</v>
      </c>
      <c r="B148" s="25">
        <v>4</v>
      </c>
      <c r="C148" s="43" t="s">
        <v>14</v>
      </c>
      <c r="D148" s="44">
        <v>1</v>
      </c>
      <c r="E148" s="44" t="s">
        <v>14</v>
      </c>
      <c r="F148" s="44">
        <v>1</v>
      </c>
      <c r="G148" s="44">
        <v>1</v>
      </c>
      <c r="H148" s="44">
        <v>1</v>
      </c>
      <c r="I148" s="44" t="s">
        <v>14</v>
      </c>
      <c r="J148" s="21" t="s">
        <v>14</v>
      </c>
      <c r="K148" s="22" t="s">
        <v>14</v>
      </c>
    </row>
    <row r="149" spans="1:11" x14ac:dyDescent="0.3">
      <c r="A149" s="28" t="s">
        <v>20</v>
      </c>
      <c r="B149" s="28"/>
      <c r="C149" s="29">
        <v>14</v>
      </c>
      <c r="D149" s="30">
        <v>21</v>
      </c>
      <c r="E149" s="30">
        <v>13</v>
      </c>
      <c r="F149" s="30">
        <v>18</v>
      </c>
      <c r="G149" s="30">
        <v>14</v>
      </c>
      <c r="H149" s="30">
        <v>15</v>
      </c>
      <c r="I149" s="30">
        <v>7</v>
      </c>
      <c r="J149" s="31">
        <f>(I149/H149-1)*100</f>
        <v>-53.333333333333336</v>
      </c>
      <c r="K149" s="32">
        <f>(I149/C149-1)*100</f>
        <v>-50</v>
      </c>
    </row>
    <row r="150" spans="1:11" x14ac:dyDescent="0.3">
      <c r="A150" s="25" t="s">
        <v>22</v>
      </c>
      <c r="B150" s="25">
        <v>1</v>
      </c>
      <c r="C150" s="26">
        <v>39</v>
      </c>
      <c r="D150" s="27">
        <v>11</v>
      </c>
      <c r="E150" s="27">
        <v>20</v>
      </c>
      <c r="F150" s="27">
        <v>28</v>
      </c>
      <c r="G150" s="27">
        <v>36</v>
      </c>
      <c r="H150" s="27">
        <v>55</v>
      </c>
      <c r="I150" s="27">
        <v>17</v>
      </c>
      <c r="J150" s="21">
        <f t="shared" si="34"/>
        <v>-69.090909090909093</v>
      </c>
      <c r="K150" s="22">
        <f t="shared" ref="K150:K152" si="37">(I150/C150-1)*100</f>
        <v>-56.410256410256409</v>
      </c>
    </row>
    <row r="151" spans="1:11" x14ac:dyDescent="0.3">
      <c r="A151" s="25" t="s">
        <v>22</v>
      </c>
      <c r="B151" s="25">
        <v>2</v>
      </c>
      <c r="C151" s="26">
        <v>11</v>
      </c>
      <c r="D151" s="27">
        <v>14</v>
      </c>
      <c r="E151" s="27">
        <v>11</v>
      </c>
      <c r="F151" s="27">
        <v>13</v>
      </c>
      <c r="G151" s="27">
        <v>17</v>
      </c>
      <c r="H151" s="27">
        <v>39</v>
      </c>
      <c r="I151" s="27">
        <v>13</v>
      </c>
      <c r="J151" s="21">
        <f t="shared" si="34"/>
        <v>-66.666666666666671</v>
      </c>
      <c r="K151" s="22">
        <f t="shared" si="37"/>
        <v>18.181818181818187</v>
      </c>
    </row>
    <row r="152" spans="1:11" x14ac:dyDescent="0.3">
      <c r="A152" s="18" t="s">
        <v>22</v>
      </c>
      <c r="B152" s="18">
        <v>3</v>
      </c>
      <c r="C152" s="26">
        <v>7</v>
      </c>
      <c r="D152" s="27" t="s">
        <v>14</v>
      </c>
      <c r="E152" s="27">
        <v>3</v>
      </c>
      <c r="F152" s="27">
        <v>8</v>
      </c>
      <c r="G152" s="27">
        <v>2</v>
      </c>
      <c r="H152" s="27" t="s">
        <v>14</v>
      </c>
      <c r="I152" s="27">
        <v>3</v>
      </c>
      <c r="J152" s="21" t="s">
        <v>14</v>
      </c>
      <c r="K152" s="22">
        <f t="shared" si="37"/>
        <v>-57.142857142857139</v>
      </c>
    </row>
    <row r="153" spans="1:11" x14ac:dyDescent="0.3">
      <c r="A153" s="18" t="s">
        <v>22</v>
      </c>
      <c r="B153" s="18">
        <v>4</v>
      </c>
      <c r="C153" s="43" t="s">
        <v>14</v>
      </c>
      <c r="D153" s="27" t="s">
        <v>14</v>
      </c>
      <c r="E153" s="27">
        <v>1</v>
      </c>
      <c r="F153" s="27" t="s">
        <v>14</v>
      </c>
      <c r="G153" s="27" t="s">
        <v>14</v>
      </c>
      <c r="H153" s="27" t="s">
        <v>14</v>
      </c>
      <c r="I153" s="27" t="s">
        <v>14</v>
      </c>
      <c r="J153" s="21" t="s">
        <v>14</v>
      </c>
      <c r="K153" s="22" t="s">
        <v>14</v>
      </c>
    </row>
    <row r="154" spans="1:11" x14ac:dyDescent="0.3">
      <c r="A154" s="28" t="s">
        <v>22</v>
      </c>
      <c r="B154" s="28"/>
      <c r="C154" s="29">
        <v>57</v>
      </c>
      <c r="D154" s="30">
        <v>25</v>
      </c>
      <c r="E154" s="30">
        <v>35</v>
      </c>
      <c r="F154" s="30">
        <v>49</v>
      </c>
      <c r="G154" s="30">
        <v>55</v>
      </c>
      <c r="H154" s="30">
        <v>94</v>
      </c>
      <c r="I154" s="30">
        <v>33</v>
      </c>
      <c r="J154" s="31">
        <f>(I154/H154-1)*100</f>
        <v>-64.893617021276597</v>
      </c>
      <c r="K154" s="32">
        <f>(I154/C154-1)*100</f>
        <v>-42.105263157894733</v>
      </c>
    </row>
    <row r="155" spans="1:11" ht="15" thickBot="1" x14ac:dyDescent="0.35">
      <c r="A155" s="33" t="s">
        <v>33</v>
      </c>
      <c r="B155" s="34"/>
      <c r="C155" s="35">
        <v>83</v>
      </c>
      <c r="D155" s="35">
        <v>56</v>
      </c>
      <c r="E155" s="35">
        <v>70</v>
      </c>
      <c r="F155" s="35">
        <v>72</v>
      </c>
      <c r="G155" s="35">
        <v>88</v>
      </c>
      <c r="H155" s="35">
        <v>117</v>
      </c>
      <c r="I155" s="35">
        <v>46</v>
      </c>
      <c r="J155" s="36">
        <f>(I155/H155-1)*100</f>
        <v>-60.683760683760688</v>
      </c>
      <c r="K155" s="37">
        <f>(I155/C155-1)*100</f>
        <v>-44.578313253012048</v>
      </c>
    </row>
    <row r="156" spans="1:11" ht="15" thickBot="1" x14ac:dyDescent="0.35">
      <c r="A156" s="69" t="s">
        <v>34</v>
      </c>
      <c r="B156" s="69"/>
      <c r="C156" s="69"/>
      <c r="D156" s="69"/>
      <c r="E156" s="69"/>
      <c r="F156" s="69"/>
      <c r="G156" s="69"/>
      <c r="H156" s="69"/>
      <c r="I156" s="69"/>
      <c r="J156" s="69"/>
      <c r="K156" s="69"/>
    </row>
    <row r="157" spans="1:11" x14ac:dyDescent="0.3">
      <c r="A157" s="70" t="s">
        <v>22</v>
      </c>
      <c r="B157" s="70">
        <v>1</v>
      </c>
      <c r="C157" s="71" t="s">
        <v>14</v>
      </c>
      <c r="D157" s="72" t="s">
        <v>14</v>
      </c>
      <c r="E157" s="73">
        <v>5</v>
      </c>
      <c r="F157" s="73" t="s">
        <v>14</v>
      </c>
      <c r="G157" s="73" t="s">
        <v>14</v>
      </c>
      <c r="H157" s="73" t="s">
        <v>14</v>
      </c>
      <c r="I157" s="74" t="s">
        <v>14</v>
      </c>
      <c r="J157" s="21" t="s">
        <v>14</v>
      </c>
      <c r="K157" s="22" t="s">
        <v>14</v>
      </c>
    </row>
    <row r="158" spans="1:11" x14ac:dyDescent="0.3">
      <c r="A158" s="75" t="s">
        <v>22</v>
      </c>
      <c r="B158" s="75">
        <v>2</v>
      </c>
      <c r="C158" s="76" t="s">
        <v>14</v>
      </c>
      <c r="D158" s="77" t="s">
        <v>14</v>
      </c>
      <c r="E158" s="78">
        <v>2</v>
      </c>
      <c r="F158" s="78" t="s">
        <v>14</v>
      </c>
      <c r="G158" s="78" t="s">
        <v>14</v>
      </c>
      <c r="H158" s="78" t="s">
        <v>14</v>
      </c>
      <c r="I158" s="79" t="s">
        <v>14</v>
      </c>
      <c r="J158" s="21" t="s">
        <v>14</v>
      </c>
      <c r="K158" s="22" t="s">
        <v>14</v>
      </c>
    </row>
    <row r="159" spans="1:11" x14ac:dyDescent="0.3">
      <c r="A159" s="80" t="s">
        <v>22</v>
      </c>
      <c r="B159" s="80"/>
      <c r="C159" s="29" t="s">
        <v>14</v>
      </c>
      <c r="D159" s="30" t="s">
        <v>14</v>
      </c>
      <c r="E159" s="30">
        <v>7</v>
      </c>
      <c r="F159" s="81" t="s">
        <v>14</v>
      </c>
      <c r="G159" s="81" t="s">
        <v>14</v>
      </c>
      <c r="H159" s="81" t="s">
        <v>14</v>
      </c>
      <c r="I159" s="82" t="s">
        <v>14</v>
      </c>
      <c r="J159" s="57" t="s">
        <v>14</v>
      </c>
      <c r="K159" s="58" t="s">
        <v>14</v>
      </c>
    </row>
    <row r="160" spans="1:11" x14ac:dyDescent="0.3">
      <c r="A160" s="83" t="s">
        <v>18</v>
      </c>
      <c r="B160" s="83">
        <v>2</v>
      </c>
      <c r="C160" s="84" t="s">
        <v>14</v>
      </c>
      <c r="D160" s="85" t="s">
        <v>14</v>
      </c>
      <c r="E160" s="85" t="s">
        <v>14</v>
      </c>
      <c r="F160" s="86">
        <v>1</v>
      </c>
      <c r="G160" s="86" t="s">
        <v>14</v>
      </c>
      <c r="H160" s="86" t="s">
        <v>14</v>
      </c>
      <c r="I160" s="82" t="s">
        <v>14</v>
      </c>
      <c r="J160" s="21" t="s">
        <v>14</v>
      </c>
      <c r="K160" s="22" t="s">
        <v>14</v>
      </c>
    </row>
    <row r="161" spans="1:11" x14ac:dyDescent="0.3">
      <c r="A161" s="80" t="s">
        <v>18</v>
      </c>
      <c r="B161" s="80"/>
      <c r="C161" s="84" t="s">
        <v>14</v>
      </c>
      <c r="D161" s="85" t="s">
        <v>14</v>
      </c>
      <c r="E161" s="85" t="s">
        <v>14</v>
      </c>
      <c r="F161" s="87">
        <v>1</v>
      </c>
      <c r="G161" s="87" t="s">
        <v>14</v>
      </c>
      <c r="H161" s="87" t="s">
        <v>14</v>
      </c>
      <c r="I161" s="88" t="s">
        <v>14</v>
      </c>
      <c r="J161" s="89" t="s">
        <v>14</v>
      </c>
      <c r="K161" s="90" t="s">
        <v>14</v>
      </c>
    </row>
    <row r="162" spans="1:11" x14ac:dyDescent="0.3">
      <c r="A162" s="91" t="s">
        <v>35</v>
      </c>
      <c r="B162" s="92"/>
      <c r="C162" s="93" t="s">
        <v>14</v>
      </c>
      <c r="D162" s="93" t="s">
        <v>14</v>
      </c>
      <c r="E162" s="93">
        <v>7</v>
      </c>
      <c r="F162" s="93">
        <v>1</v>
      </c>
      <c r="G162" s="93" t="s">
        <v>14</v>
      </c>
      <c r="H162" s="93" t="s">
        <v>14</v>
      </c>
      <c r="I162" s="93" t="s">
        <v>14</v>
      </c>
      <c r="J162" s="36" t="s">
        <v>14</v>
      </c>
      <c r="K162" s="94" t="s">
        <v>14</v>
      </c>
    </row>
    <row r="163" spans="1:11" x14ac:dyDescent="0.3">
      <c r="A163" s="28" t="s">
        <v>36</v>
      </c>
      <c r="B163" s="28"/>
      <c r="C163" s="29">
        <v>12046</v>
      </c>
      <c r="D163" s="30">
        <v>11295</v>
      </c>
      <c r="E163" s="30">
        <v>12049</v>
      </c>
      <c r="F163" s="30">
        <v>11382</v>
      </c>
      <c r="G163" s="30">
        <v>11594</v>
      </c>
      <c r="H163" s="30">
        <v>11109</v>
      </c>
      <c r="I163" s="30">
        <v>8645</v>
      </c>
      <c r="J163" s="95">
        <f>(I163/H163-1)*100</f>
        <v>-22.18021424070573</v>
      </c>
      <c r="K163" s="32">
        <f>(I163/C163-1)*100</f>
        <v>-28.23343848580442</v>
      </c>
    </row>
    <row r="164" spans="1:11" x14ac:dyDescent="0.3">
      <c r="J164" s="96"/>
      <c r="K164" s="96"/>
    </row>
    <row r="165" spans="1:11" x14ac:dyDescent="0.3">
      <c r="A165" s="97" t="s">
        <v>37</v>
      </c>
      <c r="B165" s="98"/>
      <c r="C165" s="98"/>
      <c r="D165" s="98"/>
      <c r="E165" s="98"/>
      <c r="F165" s="98"/>
      <c r="G165" s="98"/>
      <c r="H165" s="98"/>
      <c r="I165" s="98"/>
      <c r="J165" s="98"/>
      <c r="K165" s="99"/>
    </row>
    <row r="166" spans="1:11" x14ac:dyDescent="0.3">
      <c r="A166" s="100" t="s">
        <v>38</v>
      </c>
      <c r="B166" s="98"/>
      <c r="C166" s="98"/>
      <c r="D166" s="98"/>
      <c r="E166" s="98"/>
      <c r="F166" s="98"/>
      <c r="G166" s="98"/>
      <c r="H166" s="98"/>
      <c r="I166" s="98"/>
      <c r="J166" s="98"/>
      <c r="K166" s="99"/>
    </row>
    <row r="167" spans="1:11" x14ac:dyDescent="0.3">
      <c r="A167" s="100" t="s">
        <v>39</v>
      </c>
      <c r="B167" s="98"/>
      <c r="C167" s="98"/>
      <c r="D167" s="98"/>
      <c r="E167" s="98"/>
      <c r="F167" s="98"/>
      <c r="G167" s="98"/>
      <c r="H167" s="98"/>
      <c r="I167" s="98"/>
      <c r="J167" s="98"/>
      <c r="K167" s="99"/>
    </row>
    <row r="168" spans="1:11" x14ac:dyDescent="0.3">
      <c r="A168" s="101"/>
      <c r="B168" s="98"/>
      <c r="C168" s="98"/>
      <c r="D168" s="98"/>
      <c r="E168" s="98"/>
      <c r="F168" s="98"/>
      <c r="G168" s="98"/>
      <c r="H168" s="98"/>
      <c r="I168" s="98"/>
      <c r="J168" s="98"/>
      <c r="K168" s="99"/>
    </row>
    <row r="169" spans="1:11" x14ac:dyDescent="0.3">
      <c r="A169" s="97"/>
      <c r="B169" s="98"/>
      <c r="C169" s="98"/>
      <c r="D169" s="98"/>
      <c r="F169" s="102"/>
      <c r="G169" s="102"/>
      <c r="H169" s="102" t="s">
        <v>40</v>
      </c>
      <c r="I169" s="102"/>
      <c r="J169" s="98"/>
      <c r="K169" s="99"/>
    </row>
    <row r="170" spans="1:11" x14ac:dyDescent="0.3">
      <c r="A170" s="98"/>
      <c r="B170" s="98"/>
      <c r="C170" s="98"/>
      <c r="D170" s="98"/>
      <c r="F170" s="103"/>
      <c r="G170" s="103"/>
      <c r="H170" s="103" t="s">
        <v>41</v>
      </c>
      <c r="I170" s="103"/>
      <c r="J170" s="98"/>
      <c r="K170" s="99"/>
    </row>
    <row r="171" spans="1:11" x14ac:dyDescent="0.3">
      <c r="K171" s="3"/>
    </row>
    <row r="172" spans="1:11" x14ac:dyDescent="0.3">
      <c r="K172" s="3"/>
    </row>
    <row r="173" spans="1:11" x14ac:dyDescent="0.3">
      <c r="K173" s="3"/>
    </row>
  </sheetData>
  <mergeCells count="50">
    <mergeCell ref="A162:B162"/>
    <mergeCell ref="A163:B163"/>
    <mergeCell ref="A149:B149"/>
    <mergeCell ref="A154:B154"/>
    <mergeCell ref="A155:B155"/>
    <mergeCell ref="A156:K156"/>
    <mergeCell ref="A159:B159"/>
    <mergeCell ref="A161:B161"/>
    <mergeCell ref="A127:B127"/>
    <mergeCell ref="A133:B133"/>
    <mergeCell ref="A134:B134"/>
    <mergeCell ref="A135:K135"/>
    <mergeCell ref="A139:B139"/>
    <mergeCell ref="A144:B144"/>
    <mergeCell ref="A103:B103"/>
    <mergeCell ref="A104:B104"/>
    <mergeCell ref="A105:K105"/>
    <mergeCell ref="A109:B109"/>
    <mergeCell ref="A115:B115"/>
    <mergeCell ref="A121:B121"/>
    <mergeCell ref="A76:B76"/>
    <mergeCell ref="A77:K77"/>
    <mergeCell ref="A79:B79"/>
    <mergeCell ref="A85:B85"/>
    <mergeCell ref="A91:B91"/>
    <mergeCell ref="A97:B97"/>
    <mergeCell ref="A58:B58"/>
    <mergeCell ref="A59:K59"/>
    <mergeCell ref="A63:B63"/>
    <mergeCell ref="A67:B67"/>
    <mergeCell ref="A71:B71"/>
    <mergeCell ref="A75:B75"/>
    <mergeCell ref="A32:K32"/>
    <mergeCell ref="A36:B36"/>
    <mergeCell ref="A41:B41"/>
    <mergeCell ref="A47:B47"/>
    <mergeCell ref="A52:B52"/>
    <mergeCell ref="A57:B57"/>
    <mergeCell ref="A10:B10"/>
    <mergeCell ref="A15:B15"/>
    <mergeCell ref="A20:B20"/>
    <mergeCell ref="A25:B25"/>
    <mergeCell ref="A30:B30"/>
    <mergeCell ref="A31:B31"/>
    <mergeCell ref="A2:K2"/>
    <mergeCell ref="A4:A5"/>
    <mergeCell ref="B4:B5"/>
    <mergeCell ref="D4:I4"/>
    <mergeCell ref="J4:K4"/>
    <mergeCell ref="A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2024-07-22T09:44:12Z</dcterms:created>
  <dcterms:modified xsi:type="dcterms:W3CDTF">2024-07-22T09:44:59Z</dcterms:modified>
</cp:coreProperties>
</file>