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liepa\"/>
    </mc:Choice>
  </mc:AlternateContent>
  <xr:revisionPtr revIDLastSave="0" documentId="8_{007E6825-179A-4556-A120-3A4FDE76D3DD}" xr6:coauthVersionLast="47" xr6:coauthVersionMax="47" xr10:uidLastSave="{00000000-0000-0000-0000-000000000000}"/>
  <bookViews>
    <workbookView xWindow="-120" yWindow="-120" windowWidth="29040" windowHeight="17640" xr2:uid="{339417BD-C1B5-45B2-9E31-FC104BD055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31" i="1"/>
  <c r="K31" i="1"/>
  <c r="J31" i="1"/>
  <c r="F31" i="1"/>
  <c r="E31" i="1"/>
  <c r="P28" i="1"/>
  <c r="O28" i="1"/>
  <c r="K28" i="1"/>
  <c r="J28" i="1"/>
  <c r="J21" i="1"/>
  <c r="E21" i="1"/>
  <c r="K18" i="1"/>
  <c r="J18" i="1"/>
  <c r="F18" i="1"/>
  <c r="E18" i="1"/>
  <c r="P14" i="1"/>
  <c r="O14" i="1"/>
  <c r="P13" i="1"/>
  <c r="O13" i="1"/>
  <c r="K13" i="1"/>
  <c r="J13" i="1"/>
  <c r="P12" i="1"/>
  <c r="O12" i="1"/>
  <c r="P11" i="1"/>
  <c r="O11" i="1"/>
  <c r="K11" i="1"/>
  <c r="J11" i="1"/>
  <c r="F11" i="1"/>
  <c r="E11" i="1"/>
  <c r="K10" i="1"/>
  <c r="J10" i="1"/>
  <c r="F10" i="1"/>
  <c r="E10" i="1"/>
  <c r="K9" i="1"/>
  <c r="J9" i="1"/>
  <c r="F9" i="1"/>
  <c r="E9" i="1"/>
  <c r="P8" i="1"/>
  <c r="O8" i="1"/>
  <c r="K8" i="1"/>
  <c r="J8" i="1"/>
  <c r="F8" i="1"/>
  <c r="E8" i="1"/>
  <c r="P7" i="1"/>
  <c r="O7" i="1"/>
  <c r="K7" i="1"/>
  <c r="J7" i="1"/>
  <c r="F7" i="1"/>
  <c r="E7" i="1"/>
</calcChain>
</file>

<file path=xl/sharedStrings.xml><?xml version="1.0" encoding="utf-8"?>
<sst xmlns="http://schemas.openxmlformats.org/spreadsheetml/2006/main" count="150" uniqueCount="34">
  <si>
    <t>Grūdų ir rapsų laikinojo saugojimo kiekiai Lietuvoje 2023 m. birželio–2024 m. birželio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</si>
  <si>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</si>
  <si>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</si>
  <si>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</si>
  <si>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</si>
  <si>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</si>
  <si>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</si>
  <si>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birželis</t>
  </si>
  <si>
    <t>gegužė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</si>
  <si>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</si>
  <si>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</si>
  <si>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</si>
  <si>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</si>
  <si>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</si>
  <si>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</si>
  <si>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</si>
  <si>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</si>
  <si>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</si>
  <si>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</si>
  <si>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</si>
  <si>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</si>
  <si>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</si>
  <si>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</si>
  <si>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</si>
  <si>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</si>
  <si>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</si>
  <si>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</si>
  <si>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</si>
  <si>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</si>
  <si>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</si>
  <si>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</si>
  <si>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2024 m. birželio mėn. su 2024 m. gegužės mėn.</t>
  </si>
  <si>
    <t>** lyginant 2024 m. birželio mėn. su 2023 m. birželio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</si>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</sst>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32" xfId="0" quotePrefix="1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F788-E141-47E7-9BF8-9807E787D764}">
  <dimension ref="A1:P34"/>
  <sheetViews>
    <sheetView showGridLines="0" tabSelected="1" zoomScale="115" zoomScaleNormal="115" workbookViewId="0">
      <selection activeCell="R4" sqref="R4"/>
    </sheetView>
  </sheetViews>
  <sheetFormatPr defaultRowHeight="15" x14ac:dyDescent="0.25"/>
  <cols>
    <col min="1" max="1" width="12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3"/>
      <c r="B4" s="4" t="s">
        <v>1</v>
      </c>
      <c r="C4" s="5"/>
      <c r="D4" s="6"/>
      <c r="E4" s="7" t="s">
        <v>2</v>
      </c>
      <c r="F4" s="3"/>
      <c r="G4" s="4" t="s">
        <v>3</v>
      </c>
      <c r="H4" s="5"/>
      <c r="I4" s="6"/>
      <c r="J4" s="7" t="s">
        <v>2</v>
      </c>
      <c r="K4" s="3"/>
      <c r="L4" s="4" t="s">
        <v>4</v>
      </c>
      <c r="M4" s="5"/>
      <c r="N4" s="6"/>
      <c r="O4" s="7" t="s">
        <v>2</v>
      </c>
      <c r="P4" s="5"/>
    </row>
    <row r="5" spans="1:16" x14ac:dyDescent="0.25">
      <c r="A5" s="8"/>
      <c r="B5" s="9">
        <v>2023</v>
      </c>
      <c r="C5" s="10">
        <v>2024</v>
      </c>
      <c r="D5" s="11"/>
      <c r="E5" s="12" t="s">
        <v>5</v>
      </c>
      <c r="F5" s="13" t="s">
        <v>6</v>
      </c>
      <c r="G5" s="9">
        <v>2023</v>
      </c>
      <c r="H5" s="10">
        <v>2024</v>
      </c>
      <c r="I5" s="11"/>
      <c r="J5" s="12" t="s">
        <v>5</v>
      </c>
      <c r="K5" s="13" t="s">
        <v>6</v>
      </c>
      <c r="L5" s="9">
        <v>2023</v>
      </c>
      <c r="M5" s="10">
        <v>2024</v>
      </c>
      <c r="N5" s="11"/>
      <c r="O5" s="12" t="s">
        <v>5</v>
      </c>
      <c r="P5" s="12" t="s">
        <v>6</v>
      </c>
    </row>
    <row r="6" spans="1:16" x14ac:dyDescent="0.25">
      <c r="A6" s="14"/>
      <c r="B6" s="15" t="s">
        <v>7</v>
      </c>
      <c r="C6" s="15" t="s">
        <v>8</v>
      </c>
      <c r="D6" s="15" t="s">
        <v>7</v>
      </c>
      <c r="E6" s="16"/>
      <c r="F6" s="17"/>
      <c r="G6" s="15" t="s">
        <v>7</v>
      </c>
      <c r="H6" s="15" t="s">
        <v>8</v>
      </c>
      <c r="I6" s="15" t="s">
        <v>7</v>
      </c>
      <c r="J6" s="16"/>
      <c r="K6" s="17"/>
      <c r="L6" s="15" t="s">
        <v>7</v>
      </c>
      <c r="M6" s="15" t="s">
        <v>8</v>
      </c>
      <c r="N6" s="15" t="s">
        <v>7</v>
      </c>
      <c r="O6" s="16"/>
      <c r="P6" s="16"/>
    </row>
    <row r="7" spans="1:16" x14ac:dyDescent="0.25">
      <c r="A7" s="18" t="s">
        <v>9</v>
      </c>
      <c r="B7" s="19">
        <v>467.9</v>
      </c>
      <c r="C7" s="20">
        <v>2982.04</v>
      </c>
      <c r="D7" s="21">
        <v>609.45000000000005</v>
      </c>
      <c r="E7" s="22">
        <f t="shared" ref="E7:E31" si="0">((D7*100)/C7)-100</f>
        <v>-79.56264838835159</v>
      </c>
      <c r="F7" s="23">
        <f t="shared" ref="F7:F31" si="1">((D7*100)/B7)-100</f>
        <v>30.252190639025457</v>
      </c>
      <c r="G7" s="19">
        <v>3153.8870000000002</v>
      </c>
      <c r="H7" s="20">
        <v>8963.0759999999991</v>
      </c>
      <c r="I7" s="21">
        <v>1895.377</v>
      </c>
      <c r="J7" s="22">
        <f t="shared" ref="J7:J28" si="2">((I7*100)/H7)-100</f>
        <v>-78.853498508770869</v>
      </c>
      <c r="K7" s="23">
        <f t="shared" ref="K7:K31" si="3">((I7*100)/G7)-100</f>
        <v>-39.903458811301746</v>
      </c>
      <c r="L7" s="19">
        <v>3674.181</v>
      </c>
      <c r="M7" s="20">
        <v>2551.3490000000002</v>
      </c>
      <c r="N7" s="21">
        <v>1265.422</v>
      </c>
      <c r="O7" s="22">
        <f t="shared" ref="O7:O31" si="4">((N7*100)/M7)-100</f>
        <v>-50.401846238989656</v>
      </c>
      <c r="P7" s="22">
        <f t="shared" ref="P7:P31" si="5">((N7*100)/L7)-100</f>
        <v>-65.559072892707249</v>
      </c>
    </row>
    <row r="8" spans="1:16" x14ac:dyDescent="0.25">
      <c r="A8" s="24" t="s">
        <v>10</v>
      </c>
      <c r="B8" s="19">
        <v>364.22</v>
      </c>
      <c r="C8" s="20">
        <v>2281.1799999999998</v>
      </c>
      <c r="D8" s="21">
        <v>573.44000000000005</v>
      </c>
      <c r="E8" s="22">
        <f t="shared" si="0"/>
        <v>-74.862132755854418</v>
      </c>
      <c r="F8" s="23">
        <f t="shared" si="1"/>
        <v>57.443303497885893</v>
      </c>
      <c r="G8" s="19">
        <v>2686.6729999999998</v>
      </c>
      <c r="H8" s="20">
        <v>4352.1980000000003</v>
      </c>
      <c r="I8" s="21">
        <v>1889.377</v>
      </c>
      <c r="J8" s="22">
        <f t="shared" si="2"/>
        <v>-56.587981521061316</v>
      </c>
      <c r="K8" s="23">
        <f t="shared" si="3"/>
        <v>-29.675959820938388</v>
      </c>
      <c r="L8" s="19">
        <v>3365.4549999999999</v>
      </c>
      <c r="M8" s="20">
        <v>2551.3490000000002</v>
      </c>
      <c r="N8" s="21">
        <v>1235.412</v>
      </c>
      <c r="O8" s="22">
        <f t="shared" si="4"/>
        <v>-51.578086729804511</v>
      </c>
      <c r="P8" s="22">
        <f t="shared" si="5"/>
        <v>-63.291382591655513</v>
      </c>
    </row>
    <row r="9" spans="1:16" x14ac:dyDescent="0.25">
      <c r="A9" s="25" t="s">
        <v>11</v>
      </c>
      <c r="B9" s="26">
        <v>26.02</v>
      </c>
      <c r="C9" s="27">
        <v>193.56</v>
      </c>
      <c r="D9" s="28">
        <v>82.06</v>
      </c>
      <c r="E9" s="29">
        <f t="shared" si="0"/>
        <v>-57.604877040710889</v>
      </c>
      <c r="F9" s="30">
        <f t="shared" si="1"/>
        <v>215.37279016141429</v>
      </c>
      <c r="G9" s="26">
        <v>15.538</v>
      </c>
      <c r="H9" s="27">
        <v>138.28</v>
      </c>
      <c r="I9" s="28">
        <v>205.376</v>
      </c>
      <c r="J9" s="29">
        <f t="shared" si="2"/>
        <v>48.521839745444055</v>
      </c>
      <c r="K9" s="30">
        <f t="shared" si="3"/>
        <v>1221.7659930492987</v>
      </c>
      <c r="L9" s="26">
        <v>106.14</v>
      </c>
      <c r="M9" s="27">
        <v>123.316</v>
      </c>
      <c r="N9" s="28">
        <v>0</v>
      </c>
      <c r="O9" s="29" t="s">
        <v>12</v>
      </c>
      <c r="P9" s="29" t="s">
        <v>12</v>
      </c>
    </row>
    <row r="10" spans="1:16" x14ac:dyDescent="0.25">
      <c r="A10" s="31" t="s">
        <v>13</v>
      </c>
      <c r="B10" s="26">
        <v>79.819999999999993</v>
      </c>
      <c r="C10" s="32">
        <v>617.48</v>
      </c>
      <c r="D10" s="33">
        <v>191.92</v>
      </c>
      <c r="E10" s="34">
        <f t="shared" si="0"/>
        <v>-68.918831379153985</v>
      </c>
      <c r="F10" s="35">
        <f t="shared" si="1"/>
        <v>140.4409922325232</v>
      </c>
      <c r="G10" s="26">
        <v>70.36</v>
      </c>
      <c r="H10" s="32">
        <v>340.12400000000002</v>
      </c>
      <c r="I10" s="33">
        <v>696.42399999999998</v>
      </c>
      <c r="J10" s="34">
        <f t="shared" si="2"/>
        <v>104.75591254954071</v>
      </c>
      <c r="K10" s="35">
        <f t="shared" si="3"/>
        <v>889.80102330869806</v>
      </c>
      <c r="L10" s="26">
        <v>570.33799999999997</v>
      </c>
      <c r="M10" s="32">
        <v>504.50400000000002</v>
      </c>
      <c r="N10" s="33">
        <v>0</v>
      </c>
      <c r="O10" s="34" t="s">
        <v>12</v>
      </c>
      <c r="P10" s="34" t="s">
        <v>12</v>
      </c>
    </row>
    <row r="11" spans="1:16" x14ac:dyDescent="0.25">
      <c r="A11" s="31" t="s">
        <v>14</v>
      </c>
      <c r="B11" s="26">
        <v>220.96</v>
      </c>
      <c r="C11" s="32">
        <v>1413.5</v>
      </c>
      <c r="D11" s="33">
        <v>299.45999999999998</v>
      </c>
      <c r="E11" s="34">
        <f t="shared" si="0"/>
        <v>-78.814290767598166</v>
      </c>
      <c r="F11" s="35">
        <f t="shared" si="1"/>
        <v>35.526792179579985</v>
      </c>
      <c r="G11" s="26">
        <v>1566.097</v>
      </c>
      <c r="H11" s="32">
        <v>2647.6959999999999</v>
      </c>
      <c r="I11" s="33">
        <v>825.28599999999994</v>
      </c>
      <c r="J11" s="34">
        <f t="shared" si="2"/>
        <v>-68.830031846556409</v>
      </c>
      <c r="K11" s="35">
        <f t="shared" si="3"/>
        <v>-47.303008689755494</v>
      </c>
      <c r="L11" s="26">
        <v>1441.8530000000001</v>
      </c>
      <c r="M11" s="32">
        <v>557.346</v>
      </c>
      <c r="N11" s="33">
        <v>31.52</v>
      </c>
      <c r="O11" s="34">
        <f t="shared" si="4"/>
        <v>-94.344626138879619</v>
      </c>
      <c r="P11" s="34">
        <f t="shared" si="5"/>
        <v>-97.813924165639634</v>
      </c>
    </row>
    <row r="12" spans="1:16" x14ac:dyDescent="0.25">
      <c r="A12" s="31" t="s">
        <v>15</v>
      </c>
      <c r="B12" s="26">
        <v>37.42</v>
      </c>
      <c r="C12" s="32">
        <v>56.64</v>
      </c>
      <c r="D12" s="33">
        <v>0</v>
      </c>
      <c r="E12" s="34" t="s">
        <v>12</v>
      </c>
      <c r="F12" s="35" t="s">
        <v>12</v>
      </c>
      <c r="G12" s="26">
        <v>523.82000000000005</v>
      </c>
      <c r="H12" s="32">
        <v>1112.99</v>
      </c>
      <c r="I12" s="33">
        <v>0</v>
      </c>
      <c r="J12" s="34" t="s">
        <v>12</v>
      </c>
      <c r="K12" s="35" t="s">
        <v>12</v>
      </c>
      <c r="L12" s="26">
        <v>577.99900000000002</v>
      </c>
      <c r="M12" s="32">
        <v>30.64</v>
      </c>
      <c r="N12" s="33">
        <v>30.64</v>
      </c>
      <c r="O12" s="34">
        <f t="shared" si="4"/>
        <v>0</v>
      </c>
      <c r="P12" s="34">
        <f t="shared" si="5"/>
        <v>-94.698952766354267</v>
      </c>
    </row>
    <row r="13" spans="1:16" x14ac:dyDescent="0.25">
      <c r="A13" s="31" t="s">
        <v>16</v>
      </c>
      <c r="B13" s="26">
        <v>0</v>
      </c>
      <c r="C13" s="32">
        <v>0</v>
      </c>
      <c r="D13" s="33">
        <v>0</v>
      </c>
      <c r="E13" s="34" t="s">
        <v>12</v>
      </c>
      <c r="F13" s="35" t="s">
        <v>12</v>
      </c>
      <c r="G13" s="26">
        <v>510.858</v>
      </c>
      <c r="H13" s="32">
        <v>113.108</v>
      </c>
      <c r="I13" s="33">
        <v>153.94</v>
      </c>
      <c r="J13" s="34">
        <f t="shared" si="2"/>
        <v>36.100010609329132</v>
      </c>
      <c r="K13" s="35">
        <f t="shared" si="3"/>
        <v>-69.866381655959188</v>
      </c>
      <c r="L13" s="26">
        <v>158.898</v>
      </c>
      <c r="M13" s="32">
        <v>727.15</v>
      </c>
      <c r="N13" s="33">
        <v>573.21</v>
      </c>
      <c r="O13" s="34">
        <f t="shared" si="4"/>
        <v>-21.170322491920516</v>
      </c>
      <c r="P13" s="34">
        <f t="shared" si="5"/>
        <v>260.74085262243705</v>
      </c>
    </row>
    <row r="14" spans="1:16" x14ac:dyDescent="0.25">
      <c r="A14" s="31" t="s">
        <v>17</v>
      </c>
      <c r="B14" s="26">
        <v>0</v>
      </c>
      <c r="C14" s="32">
        <v>0</v>
      </c>
      <c r="D14" s="33">
        <v>0</v>
      </c>
      <c r="E14" s="34" t="s">
        <v>12</v>
      </c>
      <c r="F14" s="35" t="s">
        <v>12</v>
      </c>
      <c r="G14" s="26">
        <v>0</v>
      </c>
      <c r="H14" s="32">
        <v>0</v>
      </c>
      <c r="I14" s="33">
        <v>8.3510000000000009</v>
      </c>
      <c r="J14" s="34" t="s">
        <v>12</v>
      </c>
      <c r="K14" s="35" t="s">
        <v>12</v>
      </c>
      <c r="L14" s="26">
        <v>510.22699999999998</v>
      </c>
      <c r="M14" s="32">
        <v>608.39300000000003</v>
      </c>
      <c r="N14" s="33">
        <v>600.04200000000003</v>
      </c>
      <c r="O14" s="34">
        <f t="shared" si="4"/>
        <v>-1.3726324924842999</v>
      </c>
      <c r="P14" s="34">
        <f t="shared" si="5"/>
        <v>17.602949275518554</v>
      </c>
    </row>
    <row r="15" spans="1:16" x14ac:dyDescent="0.25">
      <c r="A15" s="24" t="s">
        <v>18</v>
      </c>
      <c r="B15" s="36">
        <v>0</v>
      </c>
      <c r="C15" s="37">
        <v>0</v>
      </c>
      <c r="D15" s="38">
        <v>0</v>
      </c>
      <c r="E15" s="39" t="s">
        <v>12</v>
      </c>
      <c r="F15" s="40" t="s">
        <v>12</v>
      </c>
      <c r="G15" s="36">
        <v>0</v>
      </c>
      <c r="H15" s="37">
        <v>3027.547</v>
      </c>
      <c r="I15" s="38">
        <v>0</v>
      </c>
      <c r="J15" s="39" t="s">
        <v>12</v>
      </c>
      <c r="K15" s="40" t="s">
        <v>12</v>
      </c>
      <c r="L15" s="36">
        <v>308.726</v>
      </c>
      <c r="M15" s="37">
        <v>0</v>
      </c>
      <c r="N15" s="38">
        <v>0</v>
      </c>
      <c r="O15" s="39" t="s">
        <v>12</v>
      </c>
      <c r="P15" s="39" t="s">
        <v>12</v>
      </c>
    </row>
    <row r="16" spans="1:16" x14ac:dyDescent="0.25">
      <c r="A16" s="31" t="s">
        <v>13</v>
      </c>
      <c r="B16" s="41">
        <v>0</v>
      </c>
      <c r="C16" s="42">
        <v>0</v>
      </c>
      <c r="D16" s="43">
        <v>0</v>
      </c>
      <c r="E16" s="34" t="s">
        <v>12</v>
      </c>
      <c r="F16" s="35" t="s">
        <v>12</v>
      </c>
      <c r="G16" s="41">
        <v>0</v>
      </c>
      <c r="H16" s="42">
        <v>2937.9479999999999</v>
      </c>
      <c r="I16" s="43">
        <v>0</v>
      </c>
      <c r="J16" s="34" t="s">
        <v>12</v>
      </c>
      <c r="K16" s="35" t="s">
        <v>12</v>
      </c>
      <c r="L16" s="41">
        <v>308.726</v>
      </c>
      <c r="M16" s="42">
        <v>0</v>
      </c>
      <c r="N16" s="43">
        <v>0</v>
      </c>
      <c r="O16" s="34" t="s">
        <v>12</v>
      </c>
      <c r="P16" s="34" t="s">
        <v>12</v>
      </c>
    </row>
    <row r="17" spans="1:16" x14ac:dyDescent="0.25">
      <c r="A17" s="31" t="s">
        <v>14</v>
      </c>
      <c r="B17" s="44">
        <v>0</v>
      </c>
      <c r="C17" s="45">
        <v>0</v>
      </c>
      <c r="D17" s="46">
        <v>0</v>
      </c>
      <c r="E17" s="34" t="s">
        <v>12</v>
      </c>
      <c r="F17" s="35" t="s">
        <v>12</v>
      </c>
      <c r="G17" s="44">
        <v>0</v>
      </c>
      <c r="H17" s="45">
        <v>89.599000000000004</v>
      </c>
      <c r="I17" s="46">
        <v>0</v>
      </c>
      <c r="J17" s="34" t="s">
        <v>12</v>
      </c>
      <c r="K17" s="35" t="s">
        <v>12</v>
      </c>
      <c r="L17" s="44">
        <v>0</v>
      </c>
      <c r="M17" s="45">
        <v>0</v>
      </c>
      <c r="N17" s="46">
        <v>0</v>
      </c>
      <c r="O17" s="34" t="s">
        <v>12</v>
      </c>
      <c r="P17" s="34" t="s">
        <v>12</v>
      </c>
    </row>
    <row r="18" spans="1:16" x14ac:dyDescent="0.25">
      <c r="A18" s="24" t="s">
        <v>19</v>
      </c>
      <c r="B18" s="47">
        <v>34</v>
      </c>
      <c r="C18" s="20">
        <v>700.86</v>
      </c>
      <c r="D18" s="21">
        <v>6</v>
      </c>
      <c r="E18" s="39">
        <f t="shared" si="0"/>
        <v>-99.143908911908227</v>
      </c>
      <c r="F18" s="40">
        <f t="shared" si="1"/>
        <v>-82.35294117647058</v>
      </c>
      <c r="G18" s="47">
        <v>186.84800000000001</v>
      </c>
      <c r="H18" s="20">
        <v>1489.7840000000001</v>
      </c>
      <c r="I18" s="21">
        <v>6</v>
      </c>
      <c r="J18" s="39">
        <f t="shared" si="2"/>
        <v>-99.597257052029022</v>
      </c>
      <c r="K18" s="40">
        <f t="shared" si="3"/>
        <v>-96.788833704401441</v>
      </c>
      <c r="L18" s="47">
        <v>0</v>
      </c>
      <c r="M18" s="20">
        <v>0</v>
      </c>
      <c r="N18" s="21">
        <v>0</v>
      </c>
      <c r="O18" s="39" t="s">
        <v>12</v>
      </c>
      <c r="P18" s="39" t="s">
        <v>12</v>
      </c>
    </row>
    <row r="19" spans="1:16" x14ac:dyDescent="0.25">
      <c r="A19" s="31" t="s">
        <v>13</v>
      </c>
      <c r="B19" s="26">
        <v>0</v>
      </c>
      <c r="C19" s="32">
        <v>0</v>
      </c>
      <c r="D19" s="33">
        <v>0</v>
      </c>
      <c r="E19" s="34" t="s">
        <v>12</v>
      </c>
      <c r="F19" s="35" t="s">
        <v>12</v>
      </c>
      <c r="G19" s="26">
        <v>0</v>
      </c>
      <c r="H19" s="32">
        <v>0</v>
      </c>
      <c r="I19" s="33">
        <v>0</v>
      </c>
      <c r="J19" s="34" t="s">
        <v>12</v>
      </c>
      <c r="K19" s="35" t="s">
        <v>12</v>
      </c>
      <c r="L19" s="26">
        <v>0</v>
      </c>
      <c r="M19" s="32">
        <v>0</v>
      </c>
      <c r="N19" s="33">
        <v>0</v>
      </c>
      <c r="O19" s="34" t="s">
        <v>12</v>
      </c>
      <c r="P19" s="34" t="s">
        <v>12</v>
      </c>
    </row>
    <row r="20" spans="1:16" x14ac:dyDescent="0.25">
      <c r="A20" s="31" t="s">
        <v>14</v>
      </c>
      <c r="B20" s="26">
        <v>34</v>
      </c>
      <c r="C20" s="32">
        <v>182.86</v>
      </c>
      <c r="D20" s="33">
        <v>0</v>
      </c>
      <c r="E20" s="34" t="s">
        <v>12</v>
      </c>
      <c r="F20" s="35" t="s">
        <v>12</v>
      </c>
      <c r="G20" s="26">
        <v>186.84800000000001</v>
      </c>
      <c r="H20" s="32">
        <v>920.78399999999999</v>
      </c>
      <c r="I20" s="33">
        <v>0</v>
      </c>
      <c r="J20" s="34" t="s">
        <v>12</v>
      </c>
      <c r="K20" s="35" t="s">
        <v>12</v>
      </c>
      <c r="L20" s="26">
        <v>0</v>
      </c>
      <c r="M20" s="32">
        <v>0</v>
      </c>
      <c r="N20" s="33">
        <v>0</v>
      </c>
      <c r="O20" s="34" t="s">
        <v>12</v>
      </c>
      <c r="P20" s="34" t="s">
        <v>12</v>
      </c>
    </row>
    <row r="21" spans="1:16" x14ac:dyDescent="0.25">
      <c r="A21" s="48" t="s">
        <v>20</v>
      </c>
      <c r="B21" s="49">
        <v>0</v>
      </c>
      <c r="C21" s="50">
        <v>518</v>
      </c>
      <c r="D21" s="51">
        <v>6</v>
      </c>
      <c r="E21" s="34">
        <f t="shared" si="0"/>
        <v>-98.841698841698843</v>
      </c>
      <c r="F21" s="35" t="s">
        <v>12</v>
      </c>
      <c r="G21" s="49">
        <v>0</v>
      </c>
      <c r="H21" s="50">
        <v>569</v>
      </c>
      <c r="I21" s="51">
        <v>6</v>
      </c>
      <c r="J21" s="34">
        <f t="shared" si="2"/>
        <v>-98.94551845342707</v>
      </c>
      <c r="K21" s="35" t="s">
        <v>12</v>
      </c>
      <c r="L21" s="49">
        <v>0</v>
      </c>
      <c r="M21" s="50">
        <v>0</v>
      </c>
      <c r="N21" s="51">
        <v>0</v>
      </c>
      <c r="O21" s="34" t="s">
        <v>12</v>
      </c>
      <c r="P21" s="34" t="s">
        <v>12</v>
      </c>
    </row>
    <row r="22" spans="1:16" x14ac:dyDescent="0.25">
      <c r="A22" s="52" t="s">
        <v>21</v>
      </c>
      <c r="B22" s="53">
        <v>0</v>
      </c>
      <c r="C22" s="54">
        <v>0</v>
      </c>
      <c r="D22" s="55">
        <v>0</v>
      </c>
      <c r="E22" s="56" t="s">
        <v>12</v>
      </c>
      <c r="F22" s="57" t="s">
        <v>12</v>
      </c>
      <c r="G22" s="53">
        <v>0</v>
      </c>
      <c r="H22" s="54">
        <v>0</v>
      </c>
      <c r="I22" s="55">
        <v>0</v>
      </c>
      <c r="J22" s="56" t="s">
        <v>12</v>
      </c>
      <c r="K22" s="57" t="s">
        <v>12</v>
      </c>
      <c r="L22" s="53">
        <v>0</v>
      </c>
      <c r="M22" s="54">
        <v>0</v>
      </c>
      <c r="N22" s="55">
        <v>0</v>
      </c>
      <c r="O22" s="56" t="s">
        <v>12</v>
      </c>
      <c r="P22" s="56" t="s">
        <v>12</v>
      </c>
    </row>
    <row r="23" spans="1:16" x14ac:dyDescent="0.25">
      <c r="A23" s="31" t="s">
        <v>22</v>
      </c>
      <c r="B23" s="26">
        <v>0</v>
      </c>
      <c r="C23" s="32">
        <v>0</v>
      </c>
      <c r="D23" s="33">
        <v>0</v>
      </c>
      <c r="E23" s="58" t="s">
        <v>12</v>
      </c>
      <c r="F23" s="35" t="s">
        <v>12</v>
      </c>
      <c r="G23" s="26">
        <v>0</v>
      </c>
      <c r="H23" s="32">
        <v>0</v>
      </c>
      <c r="I23" s="33">
        <v>0</v>
      </c>
      <c r="J23" s="58" t="s">
        <v>12</v>
      </c>
      <c r="K23" s="35" t="s">
        <v>12</v>
      </c>
      <c r="L23" s="26">
        <v>0</v>
      </c>
      <c r="M23" s="32">
        <v>0</v>
      </c>
      <c r="N23" s="33">
        <v>0</v>
      </c>
      <c r="O23" s="58" t="s">
        <v>12</v>
      </c>
      <c r="P23" s="34" t="s">
        <v>12</v>
      </c>
    </row>
    <row r="24" spans="1:16" x14ac:dyDescent="0.25">
      <c r="A24" s="31" t="s">
        <v>23</v>
      </c>
      <c r="B24" s="26">
        <v>0</v>
      </c>
      <c r="C24" s="32">
        <v>0</v>
      </c>
      <c r="D24" s="33">
        <v>30.01</v>
      </c>
      <c r="E24" s="34" t="s">
        <v>12</v>
      </c>
      <c r="F24" s="35" t="s">
        <v>12</v>
      </c>
      <c r="G24" s="26">
        <v>95.766000000000005</v>
      </c>
      <c r="H24" s="32">
        <v>93.546999999999997</v>
      </c>
      <c r="I24" s="33">
        <v>0</v>
      </c>
      <c r="J24" s="34" t="s">
        <v>12</v>
      </c>
      <c r="K24" s="35" t="s">
        <v>12</v>
      </c>
      <c r="L24" s="26">
        <v>0</v>
      </c>
      <c r="M24" s="32">
        <v>0</v>
      </c>
      <c r="N24" s="33">
        <v>30.01</v>
      </c>
      <c r="O24" s="59" t="s">
        <v>12</v>
      </c>
      <c r="P24" s="34" t="s">
        <v>12</v>
      </c>
    </row>
    <row r="25" spans="1:16" x14ac:dyDescent="0.25">
      <c r="A25" s="31" t="s">
        <v>24</v>
      </c>
      <c r="B25" s="26">
        <v>69.680000000000007</v>
      </c>
      <c r="C25" s="32">
        <v>0</v>
      </c>
      <c r="D25" s="33">
        <v>0</v>
      </c>
      <c r="E25" s="34" t="s">
        <v>12</v>
      </c>
      <c r="F25" s="35" t="s">
        <v>12</v>
      </c>
      <c r="G25" s="26">
        <v>184.6</v>
      </c>
      <c r="H25" s="32">
        <v>0</v>
      </c>
      <c r="I25" s="33">
        <v>0</v>
      </c>
      <c r="J25" s="34" t="s">
        <v>12</v>
      </c>
      <c r="K25" s="35" t="s">
        <v>12</v>
      </c>
      <c r="L25" s="26">
        <v>0</v>
      </c>
      <c r="M25" s="32">
        <v>0</v>
      </c>
      <c r="N25" s="33">
        <v>0</v>
      </c>
      <c r="O25" s="34" t="s">
        <v>12</v>
      </c>
      <c r="P25" s="34" t="s">
        <v>12</v>
      </c>
    </row>
    <row r="26" spans="1:16" x14ac:dyDescent="0.25">
      <c r="A26" s="31" t="s">
        <v>25</v>
      </c>
      <c r="B26" s="26">
        <v>0</v>
      </c>
      <c r="C26" s="32">
        <v>0</v>
      </c>
      <c r="D26" s="33">
        <v>0</v>
      </c>
      <c r="E26" s="34" t="s">
        <v>12</v>
      </c>
      <c r="F26" s="35" t="s">
        <v>12</v>
      </c>
      <c r="G26" s="26">
        <v>0</v>
      </c>
      <c r="H26" s="32">
        <v>0</v>
      </c>
      <c r="I26" s="33">
        <v>0</v>
      </c>
      <c r="J26" s="34" t="s">
        <v>12</v>
      </c>
      <c r="K26" s="35" t="s">
        <v>12</v>
      </c>
      <c r="L26" s="26">
        <v>0</v>
      </c>
      <c r="M26" s="32">
        <v>0</v>
      </c>
      <c r="N26" s="33">
        <v>0</v>
      </c>
      <c r="O26" s="34" t="s">
        <v>12</v>
      </c>
      <c r="P26" s="34" t="s">
        <v>12</v>
      </c>
    </row>
    <row r="27" spans="1:16" x14ac:dyDescent="0.25">
      <c r="A27" s="31" t="s">
        <v>26</v>
      </c>
      <c r="B27" s="26">
        <v>0</v>
      </c>
      <c r="C27" s="32">
        <v>0</v>
      </c>
      <c r="D27" s="33">
        <v>0</v>
      </c>
      <c r="E27" s="34" t="s">
        <v>12</v>
      </c>
      <c r="F27" s="35" t="s">
        <v>12</v>
      </c>
      <c r="G27" s="26">
        <v>0</v>
      </c>
      <c r="H27" s="32">
        <v>0</v>
      </c>
      <c r="I27" s="33">
        <v>0</v>
      </c>
      <c r="J27" s="34" t="s">
        <v>12</v>
      </c>
      <c r="K27" s="35" t="s">
        <v>12</v>
      </c>
      <c r="L27" s="26">
        <v>0</v>
      </c>
      <c r="M27" s="32">
        <v>0</v>
      </c>
      <c r="N27" s="33">
        <v>0</v>
      </c>
      <c r="O27" s="34" t="s">
        <v>12</v>
      </c>
      <c r="P27" s="34" t="s">
        <v>12</v>
      </c>
    </row>
    <row r="28" spans="1:16" x14ac:dyDescent="0.25">
      <c r="A28" s="31" t="s">
        <v>27</v>
      </c>
      <c r="B28" s="26">
        <v>96.825999999999993</v>
      </c>
      <c r="C28" s="32">
        <v>5</v>
      </c>
      <c r="D28" s="33">
        <v>0</v>
      </c>
      <c r="E28" s="34" t="s">
        <v>12</v>
      </c>
      <c r="F28" s="35" t="s">
        <v>12</v>
      </c>
      <c r="G28" s="26">
        <v>116.82599999999999</v>
      </c>
      <c r="H28" s="32">
        <v>298.56599999999997</v>
      </c>
      <c r="I28" s="33">
        <v>20</v>
      </c>
      <c r="J28" s="34">
        <f t="shared" si="2"/>
        <v>-93.301313612400605</v>
      </c>
      <c r="K28" s="35">
        <f t="shared" si="3"/>
        <v>-82.880523171211891</v>
      </c>
      <c r="L28" s="26">
        <v>258.31700000000001</v>
      </c>
      <c r="M28" s="32">
        <v>178.91300000000001</v>
      </c>
      <c r="N28" s="33">
        <v>158.91300000000001</v>
      </c>
      <c r="O28" s="34">
        <f t="shared" si="4"/>
        <v>-11.178617540368776</v>
      </c>
      <c r="P28" s="34">
        <f t="shared" si="5"/>
        <v>-38.481400759531887</v>
      </c>
    </row>
    <row r="29" spans="1:16" x14ac:dyDescent="0.25">
      <c r="A29" s="31" t="s">
        <v>28</v>
      </c>
      <c r="B29" s="26">
        <v>0</v>
      </c>
      <c r="C29" s="32">
        <v>57</v>
      </c>
      <c r="D29" s="33">
        <v>0</v>
      </c>
      <c r="E29" s="34" t="s">
        <v>12</v>
      </c>
      <c r="F29" s="35" t="s">
        <v>12</v>
      </c>
      <c r="G29" s="26">
        <v>40</v>
      </c>
      <c r="H29" s="32">
        <v>57</v>
      </c>
      <c r="I29" s="33">
        <v>0</v>
      </c>
      <c r="J29" s="34" t="s">
        <v>12</v>
      </c>
      <c r="K29" s="35" t="s">
        <v>12</v>
      </c>
      <c r="L29" s="26">
        <v>140</v>
      </c>
      <c r="M29" s="32">
        <v>0</v>
      </c>
      <c r="N29" s="33">
        <v>0</v>
      </c>
      <c r="O29" s="34" t="s">
        <v>12</v>
      </c>
      <c r="P29" s="34" t="s">
        <v>12</v>
      </c>
    </row>
    <row r="30" spans="1:16" x14ac:dyDescent="0.25">
      <c r="A30" s="31" t="s">
        <v>29</v>
      </c>
      <c r="B30" s="26">
        <v>0</v>
      </c>
      <c r="C30" s="32">
        <v>0</v>
      </c>
      <c r="D30" s="33">
        <v>0</v>
      </c>
      <c r="E30" s="34" t="s">
        <v>12</v>
      </c>
      <c r="F30" s="35" t="s">
        <v>12</v>
      </c>
      <c r="G30" s="26">
        <v>0</v>
      </c>
      <c r="H30" s="32">
        <v>0</v>
      </c>
      <c r="I30" s="33">
        <v>0</v>
      </c>
      <c r="J30" s="34" t="s">
        <v>12</v>
      </c>
      <c r="K30" s="35" t="s">
        <v>12</v>
      </c>
      <c r="L30" s="26">
        <v>0</v>
      </c>
      <c r="M30" s="32">
        <v>0</v>
      </c>
      <c r="N30" s="33">
        <v>0</v>
      </c>
      <c r="O30" s="34" t="s">
        <v>12</v>
      </c>
      <c r="P30" s="34" t="s">
        <v>12</v>
      </c>
    </row>
    <row r="31" spans="1:16" x14ac:dyDescent="0.25">
      <c r="A31" s="60" t="s">
        <v>30</v>
      </c>
      <c r="B31" s="61">
        <v>564.726</v>
      </c>
      <c r="C31" s="61">
        <v>3044.04</v>
      </c>
      <c r="D31" s="61">
        <v>609.45000000000005</v>
      </c>
      <c r="E31" s="62">
        <f t="shared" si="0"/>
        <v>-79.97890960696968</v>
      </c>
      <c r="F31" s="63">
        <f t="shared" si="1"/>
        <v>7.9195928645042102</v>
      </c>
      <c r="G31" s="61">
        <v>3310.7130000000002</v>
      </c>
      <c r="H31" s="61">
        <v>9318.6419999999998</v>
      </c>
      <c r="I31" s="61">
        <v>1915.377</v>
      </c>
      <c r="J31" s="62">
        <f>((I31*100)/H31)-100</f>
        <v>-79.445749713316602</v>
      </c>
      <c r="K31" s="63">
        <f t="shared" si="3"/>
        <v>-42.146087564823659</v>
      </c>
      <c r="L31" s="61">
        <v>4072.498</v>
      </c>
      <c r="M31" s="62">
        <v>2730.2620000000002</v>
      </c>
      <c r="N31" s="62">
        <v>1424.335</v>
      </c>
      <c r="O31" s="62">
        <f t="shared" si="4"/>
        <v>-47.831563417723281</v>
      </c>
      <c r="P31" s="64">
        <f t="shared" si="5"/>
        <v>-65.025519963422937</v>
      </c>
    </row>
    <row r="32" spans="1:16" ht="15" customHeight="1" x14ac:dyDescent="0.25">
      <c r="A32" s="65" t="s">
        <v>31</v>
      </c>
      <c r="B32" s="65"/>
      <c r="C32" s="65"/>
      <c r="D32" s="65"/>
      <c r="E32" s="65"/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" customHeight="1" x14ac:dyDescent="0.25">
      <c r="A33" s="65" t="s">
        <v>32</v>
      </c>
      <c r="B33" s="65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25">
      <c r="N34" s="67" t="s">
        <v>33</v>
      </c>
      <c r="O34" s="67"/>
      <c r="P34" s="67"/>
    </row>
  </sheetData>
  <mergeCells count="20">
    <mergeCell ref="P5:P6"/>
    <mergeCell ref="A32:F32"/>
    <mergeCell ref="A33:F33"/>
    <mergeCell ref="N34:P34"/>
    <mergeCell ref="F5:F6"/>
    <mergeCell ref="H5:I5"/>
    <mergeCell ref="J5:J6"/>
    <mergeCell ref="K5:K6"/>
    <mergeCell ref="M5:N5"/>
    <mergeCell ref="O5:O6"/>
    <mergeCell ref="A2:P2"/>
    <mergeCell ref="A4:A6"/>
    <mergeCell ref="B4:D4"/>
    <mergeCell ref="E4:F4"/>
    <mergeCell ref="G4:I4"/>
    <mergeCell ref="J4:K4"/>
    <mergeCell ref="L4:N4"/>
    <mergeCell ref="O4:P4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2024-07-19T07:14:38Z</dcterms:created>
  <dcterms:modified xsi:type="dcterms:W3CDTF">2024-07-19T07:15:30Z</dcterms:modified>
</cp:coreProperties>
</file>