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liepa\"/>
    </mc:Choice>
  </mc:AlternateContent>
  <xr:revisionPtr revIDLastSave="0" documentId="8_{A2FAD2B7-9155-49C1-B384-04594F9A691D}" xr6:coauthVersionLast="47" xr6:coauthVersionMax="47" xr10:uidLastSave="{00000000-0000-0000-0000-000000000000}"/>
  <bookViews>
    <workbookView xWindow="-120" yWindow="-120" windowWidth="29040" windowHeight="17640" xr2:uid="{7635186B-EF8C-419F-8F50-03E8B843E71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<sst xmlns="http://schemas.openxmlformats.org/spreadsheetml/2006/main" count="36" uniqueCount="31">
  <si>
    <t>Grūdų ir aliejinių augalų sėklų atsargos Lietuvoje 2023 m. birželio–2024 m. birželio mėn., tonomis</t>
  </si>
  <si>
    <t xml:space="preserve">                                  Data  
Grūdai</t>
  </si>
  <si>
    <t>Pokytis, %</t>
  </si>
  <si>
    <t>birželis</t>
  </si>
  <si>
    <t>balandis</t>
  </si>
  <si>
    <t>gegužė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</si>
  <si>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</si>
  <si>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</si>
  <si>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</si>
  <si>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</si>
  <si>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</si>
  <si>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</si>
  <si>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</si>
  <si>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</si>
  <si>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</si>
  <si>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</si>
  <si>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</si>
  <si>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</si>
  <si>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</si>
  <si>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</si>
  <si>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</si>
  <si>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</si>
  <si>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</si>
  <si>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</si>
  <si>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</si>
  <si>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</si>
  <si>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</si>
  <si>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atsargos atitinkamo mėnesio pabaigoje</t>
  </si>
  <si>
    <t>** lyginant 2024 m. birželio mėn. su 2024 m. gegužės mėn.</t>
  </si>
  <si>
    <t>*** lyginant 2024 m. birželio mėn. su 2023 m. birželio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</si>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</sst>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6" fillId="0" borderId="12" xfId="0" applyNumberFormat="1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vertical="center" wrapText="1"/>
    </xf>
    <xf numFmtId="4" fontId="5" fillId="0" borderId="14" xfId="0" applyNumberFormat="1" applyFont="1" applyBorder="1" applyAlignment="1">
      <alignment vertical="center" wrapText="1"/>
    </xf>
    <xf numFmtId="4" fontId="5" fillId="0" borderId="16" xfId="0" applyNumberFormat="1" applyFont="1" applyBorder="1" applyAlignment="1">
      <alignment vertical="center" wrapText="1"/>
    </xf>
    <xf numFmtId="4" fontId="6" fillId="0" borderId="17" xfId="0" applyNumberFormat="1" applyFont="1" applyBorder="1" applyAlignment="1">
      <alignment vertical="center" wrapText="1"/>
    </xf>
    <xf numFmtId="4" fontId="6" fillId="0" borderId="18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vertical="center" wrapText="1"/>
    </xf>
    <xf numFmtId="4" fontId="6" fillId="0" borderId="9" xfId="0" applyNumberFormat="1" applyFont="1" applyBorder="1" applyAlignment="1">
      <alignment vertical="center" wrapText="1"/>
    </xf>
    <xf numFmtId="4" fontId="6" fillId="0" borderId="11" xfId="0" applyNumberFormat="1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/>
    </xf>
    <xf numFmtId="4" fontId="6" fillId="0" borderId="20" xfId="0" applyNumberFormat="1" applyFont="1" applyBorder="1" applyAlignment="1">
      <alignment vertical="center" wrapText="1"/>
    </xf>
    <xf numFmtId="4" fontId="6" fillId="0" borderId="19" xfId="0" applyNumberFormat="1" applyFont="1" applyBorder="1" applyAlignment="1">
      <alignment vertical="center" wrapText="1"/>
    </xf>
    <xf numFmtId="4" fontId="6" fillId="0" borderId="21" xfId="0" applyNumberFormat="1" applyFont="1" applyBorder="1" applyAlignment="1">
      <alignment vertical="center" wrapText="1"/>
    </xf>
    <xf numFmtId="4" fontId="6" fillId="0" borderId="22" xfId="0" applyNumberFormat="1" applyFont="1" applyBorder="1" applyAlignment="1">
      <alignment vertical="center" wrapText="1"/>
    </xf>
    <xf numFmtId="4" fontId="6" fillId="0" borderId="23" xfId="0" applyNumberFormat="1" applyFont="1" applyBorder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4" fontId="5" fillId="2" borderId="24" xfId="0" applyNumberFormat="1" applyFont="1" applyFill="1" applyBorder="1" applyAlignment="1">
      <alignment vertical="center" wrapText="1"/>
    </xf>
    <xf numFmtId="4" fontId="5" fillId="2" borderId="25" xfId="0" applyNumberFormat="1" applyFont="1" applyFill="1" applyBorder="1" applyAlignment="1">
      <alignment vertical="center" wrapText="1"/>
    </xf>
    <xf numFmtId="4" fontId="5" fillId="2" borderId="26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869C8-E993-4818-85D0-ECF4AED93394}">
  <dimension ref="B1:H34"/>
  <sheetViews>
    <sheetView showGridLines="0" tabSelected="1" workbookViewId="0">
      <selection activeCell="L21" sqref="L21"/>
    </sheetView>
  </sheetViews>
  <sheetFormatPr defaultRowHeight="15" x14ac:dyDescent="0.25"/>
  <cols>
    <col min="2" max="2" width="19.7109375" customWidth="1"/>
    <col min="3" max="6" width="11.28515625" bestFit="1" customWidth="1"/>
    <col min="7" max="7" width="8.28515625" bestFit="1" customWidth="1"/>
    <col min="8" max="8" width="12" customWidth="1"/>
  </cols>
  <sheetData>
    <row r="1" spans="2:8" x14ac:dyDescent="0.25">
      <c r="B1" s="3"/>
      <c r="C1" s="1"/>
      <c r="D1" s="1"/>
      <c r="E1" s="1"/>
      <c r="F1" s="1"/>
      <c r="G1" s="1"/>
      <c r="H1" s="1"/>
    </row>
    <row r="2" spans="2:8" x14ac:dyDescent="0.25">
      <c r="B2" s="2" t="s">
        <v>0</v>
      </c>
      <c r="C2" s="2"/>
      <c r="D2" s="2"/>
      <c r="E2" s="2"/>
      <c r="F2" s="2"/>
      <c r="G2" s="2"/>
      <c r="H2" s="2"/>
    </row>
    <row r="3" spans="2:8" x14ac:dyDescent="0.25">
      <c r="B3" s="1"/>
      <c r="C3" s="1"/>
      <c r="D3" s="1"/>
      <c r="E3" s="1"/>
      <c r="F3" s="1"/>
      <c r="G3" s="1"/>
      <c r="H3" s="1"/>
    </row>
    <row r="4" spans="2:8" x14ac:dyDescent="0.25">
      <c r="B4" s="4" t="s">
        <v>1</v>
      </c>
      <c r="C4" s="5">
        <v>2023</v>
      </c>
      <c r="D4" s="6">
        <v>2024</v>
      </c>
      <c r="E4" s="6"/>
      <c r="F4" s="7"/>
      <c r="G4" s="8" t="s">
        <v>2</v>
      </c>
      <c r="H4" s="6"/>
    </row>
    <row r="5" spans="2:8" x14ac:dyDescent="0.25">
      <c r="B5" s="4"/>
      <c r="C5" s="9" t="s">
        <v>3</v>
      </c>
      <c r="D5" s="9" t="s">
        <v>4</v>
      </c>
      <c r="E5" s="9" t="s">
        <v>5</v>
      </c>
      <c r="F5" s="9" t="s">
        <v>3</v>
      </c>
      <c r="G5" s="10" t="s">
        <v>6</v>
      </c>
      <c r="H5" s="11" t="s">
        <v>7</v>
      </c>
    </row>
    <row r="6" spans="2:8" x14ac:dyDescent="0.25">
      <c r="B6" s="12" t="s">
        <v>8</v>
      </c>
      <c r="C6" s="13">
        <v>899983.50800000003</v>
      </c>
      <c r="D6" s="14">
        <v>1246947.7220000001</v>
      </c>
      <c r="E6" s="15">
        <v>1140805.747</v>
      </c>
      <c r="F6" s="15">
        <v>892461.88899999997</v>
      </c>
      <c r="G6" s="14">
        <f>((F6*100)/E6)-100</f>
        <v>-21.769162598722431</v>
      </c>
      <c r="H6" s="15">
        <f>((F6*100)/C6)-100</f>
        <v>-0.8357507591128126</v>
      </c>
    </row>
    <row r="7" spans="2:8" x14ac:dyDescent="0.25">
      <c r="B7" s="16" t="s">
        <v>9</v>
      </c>
      <c r="C7" s="17">
        <v>35558.879999999997</v>
      </c>
      <c r="D7" s="18">
        <v>98439.483999999997</v>
      </c>
      <c r="E7" s="19">
        <v>82046.010999999999</v>
      </c>
      <c r="F7" s="19">
        <v>49750.718999999997</v>
      </c>
      <c r="G7" s="18">
        <f>((F7*100)/E7)-100</f>
        <v>-39.362415803493484</v>
      </c>
      <c r="H7" s="19">
        <f>((F7*100)/C7)-100</f>
        <v>39.910815526248285</v>
      </c>
    </row>
    <row r="8" spans="2:8" x14ac:dyDescent="0.25">
      <c r="B8" s="16" t="s">
        <v>10</v>
      </c>
      <c r="C8" s="17">
        <v>42001.508999999998</v>
      </c>
      <c r="D8" s="18">
        <v>92760.020999999993</v>
      </c>
      <c r="E8" s="19">
        <v>84685.705000000002</v>
      </c>
      <c r="F8" s="19">
        <v>46000.419000000002</v>
      </c>
      <c r="G8" s="18">
        <f>((F8*100)/E8)-100</f>
        <v>-45.681010744375328</v>
      </c>
      <c r="H8" s="19">
        <f>((F8*100)/C8)-100</f>
        <v>9.5208722143768796</v>
      </c>
    </row>
    <row r="9" spans="2:8" x14ac:dyDescent="0.25">
      <c r="B9" s="16" t="s">
        <v>11</v>
      </c>
      <c r="C9" s="17">
        <v>566821.36600000004</v>
      </c>
      <c r="D9" s="18">
        <v>798098.54700000002</v>
      </c>
      <c r="E9" s="19">
        <v>767204.20299999998</v>
      </c>
      <c r="F9" s="19">
        <v>660359.97499999998</v>
      </c>
      <c r="G9" s="18">
        <f t="shared" ref="G9:G28" si="0">((F9*100)/E9)-100</f>
        <v>-13.926439347204663</v>
      </c>
      <c r="H9" s="19">
        <f t="shared" ref="H9:H26" si="1">((F9*100)/C9)-100</f>
        <v>16.50230824220553</v>
      </c>
    </row>
    <row r="10" spans="2:8" x14ac:dyDescent="0.25">
      <c r="B10" s="16" t="s">
        <v>12</v>
      </c>
      <c r="C10" s="17">
        <v>93060.054999999993</v>
      </c>
      <c r="D10" s="18">
        <v>135683.81899999999</v>
      </c>
      <c r="E10" s="19">
        <v>115192.81299999999</v>
      </c>
      <c r="F10" s="19">
        <v>73538.462</v>
      </c>
      <c r="G10" s="18">
        <f>((F10*100)/E10)-100</f>
        <v>-36.160546752165864</v>
      </c>
      <c r="H10" s="19">
        <f>((F10*100)/C10)-100</f>
        <v>-20.977413993576505</v>
      </c>
    </row>
    <row r="11" spans="2:8" x14ac:dyDescent="0.25">
      <c r="B11" s="16" t="s">
        <v>13</v>
      </c>
      <c r="C11" s="17">
        <v>160692.59099999999</v>
      </c>
      <c r="D11" s="18">
        <v>121240.948</v>
      </c>
      <c r="E11" s="19">
        <v>91158.782000000007</v>
      </c>
      <c r="F11" s="19">
        <v>62366.580999999998</v>
      </c>
      <c r="G11" s="18">
        <f t="shared" si="0"/>
        <v>-31.58467058061396</v>
      </c>
      <c r="H11" s="19">
        <f t="shared" si="1"/>
        <v>-61.188888291682346</v>
      </c>
    </row>
    <row r="12" spans="2:8" x14ac:dyDescent="0.25">
      <c r="B12" s="16" t="s">
        <v>14</v>
      </c>
      <c r="C12" s="17">
        <v>1849.107</v>
      </c>
      <c r="D12" s="18">
        <v>724.90300000000002</v>
      </c>
      <c r="E12" s="19">
        <v>518.23299999999995</v>
      </c>
      <c r="F12" s="19">
        <v>445.733</v>
      </c>
      <c r="G12" s="18">
        <f>((F12*100)/E12)-100</f>
        <v>-13.989846266061775</v>
      </c>
      <c r="H12" s="19">
        <f>((F12*100)/C12)-100</f>
        <v>-75.8946886253743</v>
      </c>
    </row>
    <row r="13" spans="2:8" x14ac:dyDescent="0.25">
      <c r="B13" s="20" t="s">
        <v>15</v>
      </c>
      <c r="C13" s="21">
        <v>27832.452000000001</v>
      </c>
      <c r="D13" s="22">
        <v>32722.756000000001</v>
      </c>
      <c r="E13" s="22">
        <v>32476.01</v>
      </c>
      <c r="F13" s="22">
        <v>26796.388999999999</v>
      </c>
      <c r="G13" s="23">
        <f t="shared" si="0"/>
        <v>-17.488666249332965</v>
      </c>
      <c r="H13" s="22">
        <f t="shared" si="1"/>
        <v>-3.7224999076617564</v>
      </c>
    </row>
    <row r="14" spans="2:8" x14ac:dyDescent="0.25">
      <c r="B14" s="16" t="s">
        <v>10</v>
      </c>
      <c r="C14" s="24">
        <v>13440.254000000001</v>
      </c>
      <c r="D14" s="25">
        <v>11471.561</v>
      </c>
      <c r="E14" s="25">
        <v>12649.147999999999</v>
      </c>
      <c r="F14" s="25">
        <v>12819.800999999999</v>
      </c>
      <c r="G14" s="18">
        <f>((F14*100)/E14)-100</f>
        <v>1.3491264391878417</v>
      </c>
      <c r="H14" s="19">
        <f t="shared" si="1"/>
        <v>-4.6163785297510174</v>
      </c>
    </row>
    <row r="15" spans="2:8" x14ac:dyDescent="0.25">
      <c r="B15" s="16" t="s">
        <v>11</v>
      </c>
      <c r="C15" s="17">
        <v>14392.198</v>
      </c>
      <c r="D15" s="19">
        <v>21251.195</v>
      </c>
      <c r="E15" s="19">
        <v>19826.862000000001</v>
      </c>
      <c r="F15" s="19">
        <v>13976.588</v>
      </c>
      <c r="G15" s="18">
        <f>((F15*100)/E15)-100</f>
        <v>-29.506807481688227</v>
      </c>
      <c r="H15" s="19">
        <f t="shared" si="1"/>
        <v>-2.8877451519218909</v>
      </c>
    </row>
    <row r="16" spans="2:8" x14ac:dyDescent="0.25">
      <c r="B16" s="20" t="s">
        <v>16</v>
      </c>
      <c r="C16" s="21">
        <v>76675.509000000005</v>
      </c>
      <c r="D16" s="22">
        <v>97013.326000000001</v>
      </c>
      <c r="E16" s="22">
        <v>88516.877999999997</v>
      </c>
      <c r="F16" s="22">
        <v>80887.804000000004</v>
      </c>
      <c r="G16" s="23">
        <f t="shared" si="0"/>
        <v>-8.6187788954779876</v>
      </c>
      <c r="H16" s="22">
        <f t="shared" si="1"/>
        <v>5.4936642155189332</v>
      </c>
    </row>
    <row r="17" spans="2:8" x14ac:dyDescent="0.25">
      <c r="B17" s="16" t="s">
        <v>10</v>
      </c>
      <c r="C17" s="17">
        <v>10246.422</v>
      </c>
      <c r="D17" s="19">
        <v>20024.867999999999</v>
      </c>
      <c r="E17" s="19">
        <v>19512.771000000001</v>
      </c>
      <c r="F17" s="19">
        <v>16390.187000000002</v>
      </c>
      <c r="G17" s="18">
        <f t="shared" si="0"/>
        <v>-16.0027706982263</v>
      </c>
      <c r="H17" s="19">
        <f t="shared" si="1"/>
        <v>59.960101194348624</v>
      </c>
    </row>
    <row r="18" spans="2:8" x14ac:dyDescent="0.25">
      <c r="B18" s="16" t="s">
        <v>11</v>
      </c>
      <c r="C18" s="17">
        <v>22953.523000000001</v>
      </c>
      <c r="D18" s="19">
        <v>35717.701000000001</v>
      </c>
      <c r="E18" s="19">
        <v>30363.518</v>
      </c>
      <c r="F18" s="19">
        <v>31764.085999999999</v>
      </c>
      <c r="G18" s="18">
        <f>((F18*100)/E18)-100</f>
        <v>4.6126670829117984</v>
      </c>
      <c r="H18" s="19">
        <f>((F18*100)/C18)-100</f>
        <v>38.384360431294141</v>
      </c>
    </row>
    <row r="19" spans="2:8" x14ac:dyDescent="0.25">
      <c r="B19" s="26" t="s">
        <v>17</v>
      </c>
      <c r="C19" s="27">
        <v>43475.563999999998</v>
      </c>
      <c r="D19" s="28">
        <v>41270.756999999998</v>
      </c>
      <c r="E19" s="28">
        <v>38640.589</v>
      </c>
      <c r="F19" s="28">
        <v>32733.530999999999</v>
      </c>
      <c r="G19" s="29">
        <f t="shared" si="0"/>
        <v>-15.287184157570678</v>
      </c>
      <c r="H19" s="28">
        <f t="shared" si="1"/>
        <v>-24.708208500756882</v>
      </c>
    </row>
    <row r="20" spans="2:8" x14ac:dyDescent="0.25">
      <c r="B20" s="16" t="s">
        <v>18</v>
      </c>
      <c r="C20" s="17">
        <v>24158.552</v>
      </c>
      <c r="D20" s="19">
        <v>25150.454000000002</v>
      </c>
      <c r="E20" s="19">
        <v>20178.641</v>
      </c>
      <c r="F20" s="19">
        <v>12373.822</v>
      </c>
      <c r="G20" s="18">
        <f t="shared" si="0"/>
        <v>-38.678615670896768</v>
      </c>
      <c r="H20" s="19">
        <f t="shared" si="1"/>
        <v>-48.780779576524289</v>
      </c>
    </row>
    <row r="21" spans="2:8" x14ac:dyDescent="0.25">
      <c r="B21" s="16" t="s">
        <v>19</v>
      </c>
      <c r="C21" s="17">
        <v>9711.8359999999993</v>
      </c>
      <c r="D21" s="19">
        <v>7062.9449999999997</v>
      </c>
      <c r="E21" s="19">
        <v>6599.5439999999999</v>
      </c>
      <c r="F21" s="19">
        <v>5278.5569999999998</v>
      </c>
      <c r="G21" s="18">
        <f t="shared" si="0"/>
        <v>-20.016337492408567</v>
      </c>
      <c r="H21" s="19">
        <f t="shared" si="1"/>
        <v>-45.648206991963207</v>
      </c>
    </row>
    <row r="22" spans="2:8" x14ac:dyDescent="0.25">
      <c r="B22" s="16" t="s">
        <v>20</v>
      </c>
      <c r="C22" s="17">
        <v>80344.646999999997</v>
      </c>
      <c r="D22" s="19">
        <v>71763.925000000003</v>
      </c>
      <c r="E22" s="19">
        <v>68870.534</v>
      </c>
      <c r="F22" s="19">
        <v>65356.123</v>
      </c>
      <c r="G22" s="18">
        <f t="shared" si="0"/>
        <v>-5.1029239877826456</v>
      </c>
      <c r="H22" s="19">
        <f>((F22*100)/C22)-100</f>
        <v>-18.655286393877617</v>
      </c>
    </row>
    <row r="23" spans="2:8" x14ac:dyDescent="0.25">
      <c r="B23" s="16" t="s">
        <v>21</v>
      </c>
      <c r="C23" s="17">
        <v>39208.688000000002</v>
      </c>
      <c r="D23" s="19">
        <v>42692.591</v>
      </c>
      <c r="E23" s="19">
        <v>29058.555</v>
      </c>
      <c r="F23" s="19">
        <v>22460.727999999999</v>
      </c>
      <c r="G23" s="18">
        <f>((F23*100)/E23)-100</f>
        <v>-22.705282489098309</v>
      </c>
      <c r="H23" s="19">
        <f t="shared" si="1"/>
        <v>-42.714920733894495</v>
      </c>
    </row>
    <row r="24" spans="2:8" x14ac:dyDescent="0.25">
      <c r="B24" s="30" t="s">
        <v>22</v>
      </c>
      <c r="C24" s="31">
        <v>18989.645</v>
      </c>
      <c r="D24" s="32">
        <v>12988.290999999999</v>
      </c>
      <c r="E24" s="32">
        <v>14479.148999999999</v>
      </c>
      <c r="F24" s="32">
        <v>10710.906000000001</v>
      </c>
      <c r="G24" s="33">
        <f t="shared" si="0"/>
        <v>-26.025307150302822</v>
      </c>
      <c r="H24" s="32">
        <f>((F24*100)/C24)-100</f>
        <v>-43.596070384675436</v>
      </c>
    </row>
    <row r="25" spans="2:8" x14ac:dyDescent="0.25">
      <c r="B25" s="16" t="s">
        <v>23</v>
      </c>
      <c r="C25" s="17">
        <v>14617.623</v>
      </c>
      <c r="D25" s="19">
        <v>3176.97</v>
      </c>
      <c r="E25" s="19">
        <v>4707.7870000000003</v>
      </c>
      <c r="F25" s="19">
        <v>4622.3980000000001</v>
      </c>
      <c r="G25" s="18">
        <f>((F25*100)/E25)-100</f>
        <v>-1.8137821443493607</v>
      </c>
      <c r="H25" s="19">
        <f>((F25*100)/C25)-100</f>
        <v>-68.377909322192806</v>
      </c>
    </row>
    <row r="26" spans="2:8" x14ac:dyDescent="0.25">
      <c r="B26" s="30" t="s">
        <v>24</v>
      </c>
      <c r="C26" s="31">
        <v>44547.154000000002</v>
      </c>
      <c r="D26" s="32">
        <v>101142.34</v>
      </c>
      <c r="E26" s="32">
        <v>72479.717999999993</v>
      </c>
      <c r="F26" s="34">
        <v>46815.639000000003</v>
      </c>
      <c r="G26" s="33">
        <f>((F26*100)/E26)-100</f>
        <v>-35.408635281941898</v>
      </c>
      <c r="H26" s="32">
        <f t="shared" si="1"/>
        <v>5.0923230696174215</v>
      </c>
    </row>
    <row r="27" spans="2:8" x14ac:dyDescent="0.25">
      <c r="B27" s="16" t="s">
        <v>25</v>
      </c>
      <c r="C27" s="17">
        <v>219.52699999999999</v>
      </c>
      <c r="D27" s="19">
        <v>27.04</v>
      </c>
      <c r="E27" s="19">
        <v>36.817</v>
      </c>
      <c r="F27" s="35">
        <v>37.835000000000001</v>
      </c>
      <c r="G27" s="18">
        <f>((F27*100)/E27)-100</f>
        <v>2.7650270255588509</v>
      </c>
      <c r="H27" s="19">
        <f>((F27*100)/C27)-100</f>
        <v>-82.765217945856321</v>
      </c>
    </row>
    <row r="28" spans="2:8" x14ac:dyDescent="0.25">
      <c r="B28" s="36" t="s">
        <v>26</v>
      </c>
      <c r="C28" s="37">
        <v>1236330.22</v>
      </c>
      <c r="D28" s="38">
        <v>1640761.831</v>
      </c>
      <c r="E28" s="38">
        <v>1478285.577</v>
      </c>
      <c r="F28" s="38">
        <v>1167842.425</v>
      </c>
      <c r="G28" s="39">
        <f t="shared" si="0"/>
        <v>-21.000215170197791</v>
      </c>
      <c r="H28" s="38">
        <f>((F28*100)/C28)-100</f>
        <v>-5.5396037314367277</v>
      </c>
    </row>
    <row r="29" spans="2:8" x14ac:dyDescent="0.25">
      <c r="B29" s="40"/>
      <c r="C29" s="41"/>
      <c r="D29" s="41"/>
      <c r="E29" s="41"/>
      <c r="F29" s="41"/>
      <c r="G29" s="41"/>
      <c r="H29" s="41"/>
    </row>
    <row r="30" spans="2:8" x14ac:dyDescent="0.25">
      <c r="B30" s="42" t="s">
        <v>27</v>
      </c>
      <c r="C30" s="42"/>
      <c r="D30" s="42"/>
      <c r="E30" s="42"/>
    </row>
    <row r="31" spans="2:8" ht="15" customHeight="1" x14ac:dyDescent="0.25">
      <c r="B31" s="43" t="s">
        <v>28</v>
      </c>
      <c r="C31" s="43"/>
      <c r="D31" s="43"/>
      <c r="E31" s="43"/>
      <c r="F31" s="43"/>
      <c r="G31" s="43"/>
    </row>
    <row r="32" spans="2:8" ht="15" customHeight="1" x14ac:dyDescent="0.25">
      <c r="B32" s="43" t="s">
        <v>29</v>
      </c>
      <c r="C32" s="43"/>
      <c r="D32" s="43"/>
      <c r="E32" s="43"/>
      <c r="F32" s="43"/>
      <c r="G32" s="43"/>
    </row>
    <row r="33" spans="2:8" ht="15" customHeight="1" x14ac:dyDescent="0.25">
      <c r="B33" s="44"/>
      <c r="C33" s="44"/>
      <c r="D33" s="44"/>
      <c r="E33" s="44"/>
      <c r="F33" s="44"/>
      <c r="G33" s="44"/>
    </row>
    <row r="34" spans="2:8" x14ac:dyDescent="0.25">
      <c r="F34" s="45" t="s">
        <v>30</v>
      </c>
      <c r="G34" s="45"/>
      <c r="H34" s="45"/>
    </row>
  </sheetData>
  <mergeCells count="8">
    <mergeCell ref="B31:G31"/>
    <mergeCell ref="B32:G32"/>
    <mergeCell ref="F34:H34"/>
    <mergeCell ref="B2:H2"/>
    <mergeCell ref="B4:B5"/>
    <mergeCell ref="D4:F4"/>
    <mergeCell ref="G4:H4"/>
    <mergeCell ref="B30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2024-07-19T07:10:40Z</dcterms:created>
  <dcterms:modified xsi:type="dcterms:W3CDTF">2024-07-19T07:11:13Z</dcterms:modified>
</cp:coreProperties>
</file>