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5BFB56A-EE67-4431-A42A-181EDC877168}" xr6:coauthVersionLast="47" xr6:coauthVersionMax="47" xr10:uidLastSave="{00000000-0000-0000-0000-000000000000}"/>
  <bookViews>
    <workbookView xWindow="-108" yWindow="-108" windowWidth="23256" windowHeight="12456" xr2:uid="{603210DE-84B8-4462-A907-87BDBB193D4E}"/>
  </bookViews>
  <sheets>
    <sheet name="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J39" i="1"/>
  <c r="K38" i="1"/>
  <c r="J38" i="1"/>
  <c r="K37" i="1"/>
  <c r="J37" i="1"/>
  <c r="J35" i="1"/>
  <c r="K32" i="1"/>
  <c r="J32" i="1"/>
  <c r="J31" i="1"/>
  <c r="J30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<sst xmlns="http://schemas.openxmlformats.org/spreadsheetml/2006/main" count="193" uniqueCount="89">
  <si>
    <t xml:space="preserve">Ekologiškų maisto produktų vidutinės mažmeninės kainos Lietuvos prekybos tinklų parduotuvėse 2024 m. 29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</si>
  <si>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</si>
  <si>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</si>
  <si>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</si>
  <si>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</si>
  <si>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</si>
  <si>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</si>
  <si>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29 sav.
(07 17–23)</t>
  </si>
  <si>
    <t>27 sav.
(07 01–07)</t>
  </si>
  <si>
    <t>28 sav.
(07 08–14)</t>
  </si>
  <si>
    <t>29 sav.
(07 15–21)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</si>
  <si>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</si>
  <si>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</si>
  <si>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</si>
  <si>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</si>
  <si>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</si>
  <si>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</si>
  <si>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</si>
  <si>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</si>
  <si>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</si>
  <si>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</si>
  <si>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</si>
  <si>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</si>
  <si>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</si>
  <si>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</si>
  <si>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</si>
  <si>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</si>
  <si>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</si>
  <si>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</si>
  <si>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</si>
  <si>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</si>
  <si>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</si>
  <si>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</si>
  <si>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</si>
  <si>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</si>
  <si>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</si>
  <si>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</si>
  <si>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</si>
  <si>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</si>
  <si>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</si>
  <si>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</si>
  <si>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</si>
  <si>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</si>
  <si>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</si>
  <si>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</si>
  <si>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</si>
  <si>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</si>
  <si>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</si>
  <si>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</si>
  <si>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</si>
  <si>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</si>
  <si>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</si>
  <si>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</si>
  <si>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</si>
  <si>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</si>
  <si>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</si>
  <si>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</si>
  <si>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</si>
  <si>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</si>
  <si>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</si>
  <si>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</si>
  <si>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</si>
  <si>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</si>
  <si>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</si>
  <si>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</si>
  <si>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</si>
  <si>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</si>
  <si>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</si>
  <si>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</si>
  <si>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</si>
  <si>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</si>
  <si>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</si>
  <si>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</si>
  <si>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</si>
  <si>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</si>
  <si>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</si>
  <si>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</si>
  <si>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</si>
  <si>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</si>
  <si>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</si>
  <si>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</si>
  <si>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</si>
  <si>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 2024 m. 29 savaitę su 28 savaite;</t>
  </si>
  <si>
    <t>** lyginant 2024 m. 29 savaitę su 2023 m. 29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</si>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</sst>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2" fontId="7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3C52CB1C-9D5A-4D2D-B4B7-DD0CADC80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3061-B1E7-4B6F-89B3-D23599B8F40D}">
  <dimension ref="A1:K48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3">
      <c r="A5" s="128"/>
      <c r="B5" s="129"/>
      <c r="C5" s="129"/>
      <c r="D5" s="129"/>
      <c r="E5" s="129"/>
      <c r="F5" s="5">
        <v>2023</v>
      </c>
      <c r="G5" s="133">
        <v>2024</v>
      </c>
      <c r="H5" s="134"/>
      <c r="I5" s="135"/>
      <c r="J5" s="136" t="s">
        <v>5</v>
      </c>
      <c r="K5" s="138" t="s">
        <v>6</v>
      </c>
    </row>
    <row r="6" spans="1:11" ht="24" x14ac:dyDescent="0.3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7"/>
      <c r="K6" s="139"/>
    </row>
    <row r="7" spans="1:11" ht="24" customHeight="1" x14ac:dyDescent="0.3">
      <c r="A7" s="116" t="s">
        <v>11</v>
      </c>
      <c r="B7" s="7" t="s">
        <v>12</v>
      </c>
      <c r="C7" s="116" t="s">
        <v>13</v>
      </c>
      <c r="D7" s="118" t="s">
        <v>14</v>
      </c>
      <c r="E7" s="8" t="s">
        <v>15</v>
      </c>
      <c r="F7" s="9">
        <v>1.89</v>
      </c>
      <c r="G7" s="10">
        <v>1.76</v>
      </c>
      <c r="H7" s="10">
        <v>1.73</v>
      </c>
      <c r="I7" s="11">
        <v>1.73</v>
      </c>
      <c r="J7" s="12">
        <f>(I7/H7-1)*100</f>
        <v>0</v>
      </c>
      <c r="K7" s="10">
        <f>(I7/F7-1)*100</f>
        <v>-8.4656084656084651</v>
      </c>
    </row>
    <row r="8" spans="1:11" ht="24" customHeight="1" x14ac:dyDescent="0.3">
      <c r="A8" s="117"/>
      <c r="B8" s="13" t="s">
        <v>16</v>
      </c>
      <c r="C8" s="117"/>
      <c r="D8" s="97"/>
      <c r="E8" s="8" t="s">
        <v>15</v>
      </c>
      <c r="F8" s="9" t="s">
        <v>17</v>
      </c>
      <c r="G8" s="10">
        <v>1.76</v>
      </c>
      <c r="H8" s="10">
        <v>1.76</v>
      </c>
      <c r="I8" s="11">
        <v>1.76</v>
      </c>
      <c r="J8" s="12">
        <f>(I8/H8-1)*100</f>
        <v>0</v>
      </c>
      <c r="K8" s="10" t="s">
        <v>18</v>
      </c>
    </row>
    <row r="9" spans="1:11" ht="24" x14ac:dyDescent="0.3">
      <c r="A9" s="14" t="s">
        <v>19</v>
      </c>
      <c r="B9" s="119" t="s">
        <v>20</v>
      </c>
      <c r="C9" s="120"/>
      <c r="D9" s="13" t="s">
        <v>21</v>
      </c>
      <c r="E9" s="15" t="s">
        <v>22</v>
      </c>
      <c r="F9" s="16">
        <v>8.0500000000000007</v>
      </c>
      <c r="G9" s="17">
        <v>8.0500000000000007</v>
      </c>
      <c r="H9" s="17">
        <v>8.0500000000000007</v>
      </c>
      <c r="I9" s="18">
        <v>8.0500000000000007</v>
      </c>
      <c r="J9" s="12">
        <f t="shared" ref="J9:J13" si="0">(I9/H9-1)*100</f>
        <v>0</v>
      </c>
      <c r="K9" s="10">
        <f t="shared" ref="K9:K27" si="1">(I9/F9-1)*100</f>
        <v>0</v>
      </c>
    </row>
    <row r="10" spans="1:11" ht="15" customHeight="1" x14ac:dyDescent="0.3">
      <c r="A10" s="121" t="s">
        <v>23</v>
      </c>
      <c r="B10" s="119" t="s">
        <v>24</v>
      </c>
      <c r="C10" s="120"/>
      <c r="D10" s="123" t="s">
        <v>25</v>
      </c>
      <c r="E10" s="15" t="s">
        <v>22</v>
      </c>
      <c r="F10" s="16">
        <v>6.19</v>
      </c>
      <c r="G10" s="17">
        <v>6.28</v>
      </c>
      <c r="H10" s="17">
        <v>6.29</v>
      </c>
      <c r="I10" s="18">
        <v>6.29</v>
      </c>
      <c r="J10" s="12">
        <f t="shared" si="0"/>
        <v>0</v>
      </c>
      <c r="K10" s="10">
        <f t="shared" si="1"/>
        <v>1.6155088852988664</v>
      </c>
    </row>
    <row r="11" spans="1:11" ht="15" customHeight="1" x14ac:dyDescent="0.3">
      <c r="A11" s="122"/>
      <c r="B11" s="119" t="s">
        <v>26</v>
      </c>
      <c r="C11" s="120"/>
      <c r="D11" s="124"/>
      <c r="E11" s="15" t="s">
        <v>22</v>
      </c>
      <c r="F11" s="16">
        <v>6.46</v>
      </c>
      <c r="G11" s="17">
        <v>6.46</v>
      </c>
      <c r="H11" s="17">
        <v>6.46</v>
      </c>
      <c r="I11" s="18">
        <v>6.46</v>
      </c>
      <c r="J11" s="12">
        <f t="shared" si="0"/>
        <v>0</v>
      </c>
      <c r="K11" s="10">
        <f t="shared" si="1"/>
        <v>0</v>
      </c>
    </row>
    <row r="12" spans="1:11" ht="24" customHeight="1" x14ac:dyDescent="0.3">
      <c r="A12" s="19" t="s">
        <v>27</v>
      </c>
      <c r="B12" s="108" t="s">
        <v>28</v>
      </c>
      <c r="C12" s="100"/>
      <c r="D12" s="21" t="s">
        <v>29</v>
      </c>
      <c r="E12" s="22" t="s">
        <v>22</v>
      </c>
      <c r="F12" s="16">
        <v>18.57</v>
      </c>
      <c r="G12" s="17">
        <v>18.649999999999999</v>
      </c>
      <c r="H12" s="17">
        <v>18.649999999999999</v>
      </c>
      <c r="I12" s="18">
        <v>18.68</v>
      </c>
      <c r="J12" s="12">
        <f t="shared" si="0"/>
        <v>0.16085790884718953</v>
      </c>
      <c r="K12" s="10">
        <f>(I12/F12-1)*100</f>
        <v>0.59235325794291249</v>
      </c>
    </row>
    <row r="13" spans="1:11" ht="36" customHeight="1" thickBot="1" x14ac:dyDescent="0.35">
      <c r="A13" s="23" t="s">
        <v>30</v>
      </c>
      <c r="B13" s="109" t="s">
        <v>31</v>
      </c>
      <c r="C13" s="98"/>
      <c r="D13" s="24" t="s">
        <v>32</v>
      </c>
      <c r="E13" s="25" t="s">
        <v>22</v>
      </c>
      <c r="F13" s="26">
        <v>8.9700000000000006</v>
      </c>
      <c r="G13" s="27">
        <v>9.1199999999999992</v>
      </c>
      <c r="H13" s="27">
        <v>9.1199999999999992</v>
      </c>
      <c r="I13" s="28">
        <v>9.1199999999999992</v>
      </c>
      <c r="J13" s="29">
        <f t="shared" si="0"/>
        <v>0</v>
      </c>
      <c r="K13" s="30">
        <f t="shared" si="1"/>
        <v>1.672240802675562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92" t="s">
        <v>39</v>
      </c>
      <c r="B15" s="32" t="s">
        <v>40</v>
      </c>
      <c r="C15" s="94" t="s">
        <v>35</v>
      </c>
      <c r="D15" s="94" t="s">
        <v>41</v>
      </c>
      <c r="E15" s="35" t="s">
        <v>22</v>
      </c>
      <c r="F15" s="36">
        <v>2.39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-29.288702928870304</v>
      </c>
    </row>
    <row r="16" spans="1:11" ht="15" customHeight="1" x14ac:dyDescent="0.3">
      <c r="A16" s="110"/>
      <c r="B16" s="21" t="s">
        <v>42</v>
      </c>
      <c r="C16" s="111"/>
      <c r="D16" s="111"/>
      <c r="E16" s="22" t="s">
        <v>22</v>
      </c>
      <c r="F16" s="16">
        <v>2.13</v>
      </c>
      <c r="G16" s="44">
        <v>2.11</v>
      </c>
      <c r="H16" s="44">
        <v>2.11</v>
      </c>
      <c r="I16" s="45">
        <v>2.11</v>
      </c>
      <c r="J16" s="46">
        <f t="shared" ref="J16:J17" si="2">(I16/H16-1)*100</f>
        <v>0</v>
      </c>
      <c r="K16" s="17">
        <f t="shared" si="1"/>
        <v>-0.93896713615023719</v>
      </c>
    </row>
    <row r="17" spans="1:11" ht="15" customHeight="1" x14ac:dyDescent="0.3">
      <c r="A17" s="112" t="s">
        <v>43</v>
      </c>
      <c r="B17" s="99" t="s">
        <v>44</v>
      </c>
      <c r="C17" s="21" t="s">
        <v>45</v>
      </c>
      <c r="D17" s="114" t="s">
        <v>46</v>
      </c>
      <c r="E17" s="22" t="s">
        <v>15</v>
      </c>
      <c r="F17" s="16">
        <v>6.63</v>
      </c>
      <c r="G17" s="44">
        <v>6.62</v>
      </c>
      <c r="H17" s="44">
        <v>6.62</v>
      </c>
      <c r="I17" s="45">
        <v>6.62</v>
      </c>
      <c r="J17" s="48">
        <f t="shared" si="2"/>
        <v>0</v>
      </c>
      <c r="K17" s="17">
        <f>(I17/F17-1)*100</f>
        <v>-0.15082956259426794</v>
      </c>
    </row>
    <row r="18" spans="1:11" x14ac:dyDescent="0.3">
      <c r="A18" s="113"/>
      <c r="B18" s="95"/>
      <c r="C18" s="21" t="s">
        <v>47</v>
      </c>
      <c r="D18" s="115"/>
      <c r="E18" s="22" t="s">
        <v>15</v>
      </c>
      <c r="F18" s="16" t="s">
        <v>38</v>
      </c>
      <c r="G18" s="44" t="s">
        <v>38</v>
      </c>
      <c r="H18" s="44" t="s">
        <v>38</v>
      </c>
      <c r="I18" s="45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16.13</v>
      </c>
      <c r="H19" s="44">
        <v>16.13</v>
      </c>
      <c r="I19" s="45">
        <v>16.13</v>
      </c>
      <c r="J19" s="46">
        <f>(I19/H19-1)*100</f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4.2300000000000004</v>
      </c>
      <c r="G20" s="27">
        <v>4.5</v>
      </c>
      <c r="H20" s="27">
        <v>4.58</v>
      </c>
      <c r="I20" s="28">
        <v>4.58</v>
      </c>
      <c r="J20" s="48">
        <f>(I20/H20-1)*100</f>
        <v>0</v>
      </c>
      <c r="K20" s="17">
        <f t="shared" si="1"/>
        <v>8.2742316784869985</v>
      </c>
    </row>
    <row r="21" spans="1:11" ht="24" customHeight="1" x14ac:dyDescent="0.3">
      <c r="A21" s="19" t="s">
        <v>55</v>
      </c>
      <c r="B21" s="49" t="s">
        <v>56</v>
      </c>
      <c r="C21" s="21" t="s">
        <v>57</v>
      </c>
      <c r="D21" s="47" t="s">
        <v>58</v>
      </c>
      <c r="E21" s="25" t="s">
        <v>22</v>
      </c>
      <c r="F21" s="26">
        <v>4</v>
      </c>
      <c r="G21" s="27">
        <v>3.86</v>
      </c>
      <c r="H21" s="27">
        <v>3.86</v>
      </c>
      <c r="I21" s="28">
        <v>3.86</v>
      </c>
      <c r="J21" s="48">
        <f t="shared" ref="J21:J32" si="3">(I21/H21-1)*100</f>
        <v>0</v>
      </c>
      <c r="K21" s="17">
        <f t="shared" si="1"/>
        <v>-3.5000000000000031</v>
      </c>
    </row>
    <row r="22" spans="1:11" ht="15" customHeight="1" x14ac:dyDescent="0.3">
      <c r="A22" s="100" t="s">
        <v>59</v>
      </c>
      <c r="B22" s="101"/>
      <c r="C22" s="21" t="s">
        <v>35</v>
      </c>
      <c r="D22" s="90" t="s">
        <v>54</v>
      </c>
      <c r="E22" s="25" t="s">
        <v>22</v>
      </c>
      <c r="F22" s="26">
        <v>4.74</v>
      </c>
      <c r="G22" s="27">
        <v>4.32</v>
      </c>
      <c r="H22" s="27">
        <v>4.32</v>
      </c>
      <c r="I22" s="28">
        <v>4.32</v>
      </c>
      <c r="J22" s="48">
        <f>(I22/H22-1)*100</f>
        <v>0</v>
      </c>
      <c r="K22" s="17">
        <f t="shared" si="1"/>
        <v>-8.8607594936708889</v>
      </c>
    </row>
    <row r="23" spans="1:11" ht="15" customHeight="1" x14ac:dyDescent="0.3">
      <c r="A23" s="102"/>
      <c r="B23" s="101"/>
      <c r="C23" s="21" t="s">
        <v>57</v>
      </c>
      <c r="D23" s="103"/>
      <c r="E23" s="25" t="s">
        <v>22</v>
      </c>
      <c r="F23" s="26">
        <v>3.94</v>
      </c>
      <c r="G23" s="27">
        <v>3.55</v>
      </c>
      <c r="H23" s="27">
        <v>3.55</v>
      </c>
      <c r="I23" s="28">
        <v>3.55</v>
      </c>
      <c r="J23" s="48">
        <f>(I23/H23-1)*100</f>
        <v>0</v>
      </c>
      <c r="K23" s="17">
        <f t="shared" si="1"/>
        <v>-9.8984771573604071</v>
      </c>
    </row>
    <row r="24" spans="1:11" ht="15" customHeight="1" x14ac:dyDescent="0.3">
      <c r="A24" s="89" t="s">
        <v>60</v>
      </c>
      <c r="B24" s="101"/>
      <c r="C24" s="21" t="s">
        <v>61</v>
      </c>
      <c r="D24" s="104" t="s">
        <v>54</v>
      </c>
      <c r="E24" s="25" t="s">
        <v>22</v>
      </c>
      <c r="F24" s="26">
        <v>2.65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-1.5094339622641506</v>
      </c>
    </row>
    <row r="25" spans="1:11" ht="15" customHeight="1" x14ac:dyDescent="0.3">
      <c r="A25" s="89" t="s">
        <v>62</v>
      </c>
      <c r="B25" s="101"/>
      <c r="C25" s="21" t="s">
        <v>61</v>
      </c>
      <c r="D25" s="97"/>
      <c r="E25" s="25" t="s">
        <v>22</v>
      </c>
      <c r="F25" s="26">
        <v>2.64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-0.7575757575757569</v>
      </c>
    </row>
    <row r="26" spans="1:11" ht="15" customHeight="1" x14ac:dyDescent="0.3">
      <c r="A26" s="98" t="s">
        <v>63</v>
      </c>
      <c r="B26" s="99" t="s">
        <v>64</v>
      </c>
      <c r="C26" s="19" t="s">
        <v>61</v>
      </c>
      <c r="D26" s="90" t="s">
        <v>54</v>
      </c>
      <c r="E26" s="22" t="s">
        <v>22</v>
      </c>
      <c r="F26" s="16">
        <v>5.99</v>
      </c>
      <c r="G26" s="17">
        <v>5.6</v>
      </c>
      <c r="H26" s="17">
        <v>5.6</v>
      </c>
      <c r="I26" s="18">
        <v>5.6</v>
      </c>
      <c r="J26" s="48">
        <f t="shared" si="3"/>
        <v>0</v>
      </c>
      <c r="K26" s="17">
        <f t="shared" si="1"/>
        <v>-6.5108514190317273</v>
      </c>
    </row>
    <row r="27" spans="1:11" ht="15" thickBot="1" x14ac:dyDescent="0.35">
      <c r="A27" s="105"/>
      <c r="B27" s="106"/>
      <c r="C27" s="51" t="s">
        <v>65</v>
      </c>
      <c r="D27" s="107"/>
      <c r="E27" s="52" t="s">
        <v>22</v>
      </c>
      <c r="F27" s="53">
        <v>7.49</v>
      </c>
      <c r="G27" s="54">
        <v>6.17</v>
      </c>
      <c r="H27" s="54">
        <v>6.17</v>
      </c>
      <c r="I27" s="55">
        <v>6.17</v>
      </c>
      <c r="J27" s="56">
        <f t="shared" si="3"/>
        <v>0</v>
      </c>
      <c r="K27" s="54">
        <f t="shared" si="1"/>
        <v>-17.623497997329775</v>
      </c>
    </row>
    <row r="28" spans="1:11" ht="15" customHeight="1" thickTop="1" x14ac:dyDescent="0.3">
      <c r="A28" s="92" t="s">
        <v>66</v>
      </c>
      <c r="B28" s="94" t="s">
        <v>61</v>
      </c>
      <c r="C28" s="32" t="s">
        <v>67</v>
      </c>
      <c r="D28" s="96" t="s">
        <v>68</v>
      </c>
      <c r="E28" s="35" t="s">
        <v>22</v>
      </c>
      <c r="F28" s="36" t="s">
        <v>18</v>
      </c>
      <c r="G28" s="37" t="s">
        <v>18</v>
      </c>
      <c r="H28" s="37" t="s">
        <v>18</v>
      </c>
      <c r="I28" s="38" t="s">
        <v>18</v>
      </c>
      <c r="J28" s="42" t="s">
        <v>18</v>
      </c>
      <c r="K28" s="37" t="s">
        <v>18</v>
      </c>
    </row>
    <row r="29" spans="1:11" ht="15" customHeight="1" x14ac:dyDescent="0.3">
      <c r="A29" s="93"/>
      <c r="B29" s="95"/>
      <c r="C29" s="43" t="s">
        <v>69</v>
      </c>
      <c r="D29" s="97"/>
      <c r="E29" s="57" t="s">
        <v>22</v>
      </c>
      <c r="F29" s="9" t="s">
        <v>18</v>
      </c>
      <c r="G29" s="10" t="s">
        <v>38</v>
      </c>
      <c r="H29" s="10" t="s">
        <v>38</v>
      </c>
      <c r="I29" s="11" t="s">
        <v>38</v>
      </c>
      <c r="J29" s="58" t="s">
        <v>18</v>
      </c>
      <c r="K29" s="10" t="s">
        <v>18</v>
      </c>
    </row>
    <row r="30" spans="1:11" ht="15" customHeight="1" x14ac:dyDescent="0.3">
      <c r="A30" s="19" t="s">
        <v>70</v>
      </c>
      <c r="B30" s="86" t="s">
        <v>35</v>
      </c>
      <c r="C30" s="86"/>
      <c r="D30" s="47" t="s">
        <v>71</v>
      </c>
      <c r="E30" s="22" t="s">
        <v>22</v>
      </c>
      <c r="F30" s="16" t="s">
        <v>18</v>
      </c>
      <c r="G30" s="59">
        <v>1.9</v>
      </c>
      <c r="H30" s="59">
        <v>1.89</v>
      </c>
      <c r="I30" s="60">
        <v>1.89</v>
      </c>
      <c r="J30" s="46">
        <f t="shared" si="3"/>
        <v>0</v>
      </c>
      <c r="K30" s="17" t="s">
        <v>18</v>
      </c>
    </row>
    <row r="31" spans="1:11" ht="15" customHeight="1" x14ac:dyDescent="0.3">
      <c r="A31" s="98" t="s">
        <v>72</v>
      </c>
      <c r="B31" s="21" t="s">
        <v>61</v>
      </c>
      <c r="C31" s="99" t="s">
        <v>69</v>
      </c>
      <c r="D31" s="90" t="s">
        <v>68</v>
      </c>
      <c r="E31" s="22" t="s">
        <v>22</v>
      </c>
      <c r="F31" s="16" t="s">
        <v>18</v>
      </c>
      <c r="G31" s="59">
        <v>1.97</v>
      </c>
      <c r="H31" s="59">
        <v>1.97</v>
      </c>
      <c r="I31" s="60">
        <v>1.97</v>
      </c>
      <c r="J31" s="46">
        <f t="shared" si="3"/>
        <v>0</v>
      </c>
      <c r="K31" s="17" t="s">
        <v>18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22</v>
      </c>
      <c r="F32" s="16">
        <v>2.4900000000000002</v>
      </c>
      <c r="G32" s="59">
        <v>2.99</v>
      </c>
      <c r="H32" s="59">
        <v>2.99</v>
      </c>
      <c r="I32" s="59">
        <v>2.99</v>
      </c>
      <c r="J32" s="46">
        <f t="shared" si="3"/>
        <v>0</v>
      </c>
      <c r="K32" s="17">
        <f>(I32/F32-1)*100</f>
        <v>20.080321285140567</v>
      </c>
    </row>
    <row r="33" spans="1:11" ht="24" x14ac:dyDescent="0.3">
      <c r="A33" s="20" t="s">
        <v>73</v>
      </c>
      <c r="B33" s="86" t="s">
        <v>35</v>
      </c>
      <c r="C33" s="86"/>
      <c r="D33" s="47" t="s">
        <v>71</v>
      </c>
      <c r="E33" s="22" t="s">
        <v>22</v>
      </c>
      <c r="F33" s="16" t="s">
        <v>18</v>
      </c>
      <c r="G33" s="59" t="s">
        <v>18</v>
      </c>
      <c r="H33" s="61" t="s">
        <v>18</v>
      </c>
      <c r="I33" s="62" t="s">
        <v>18</v>
      </c>
      <c r="J33" s="46" t="s">
        <v>18</v>
      </c>
      <c r="K33" s="17" t="s">
        <v>18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 t="s">
        <v>18</v>
      </c>
      <c r="G34" s="59" t="s">
        <v>38</v>
      </c>
      <c r="H34" s="61" t="s">
        <v>38</v>
      </c>
      <c r="I34" s="62" t="s">
        <v>38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80" t="s">
        <v>77</v>
      </c>
      <c r="C35" s="81"/>
      <c r="D35" s="24" t="s">
        <v>68</v>
      </c>
      <c r="E35" s="22" t="s">
        <v>78</v>
      </c>
      <c r="F35" s="16" t="s">
        <v>38</v>
      </c>
      <c r="G35" s="59">
        <v>7.47</v>
      </c>
      <c r="H35" s="61">
        <v>7.47</v>
      </c>
      <c r="I35" s="62">
        <v>7.47</v>
      </c>
      <c r="J35" s="46">
        <f>(I35/H35-1)*100</f>
        <v>0</v>
      </c>
      <c r="K35" s="17" t="s">
        <v>18</v>
      </c>
    </row>
    <row r="36" spans="1:11" ht="15" customHeight="1" x14ac:dyDescent="0.3">
      <c r="A36" s="87" t="s">
        <v>79</v>
      </c>
      <c r="B36" s="80" t="s">
        <v>35</v>
      </c>
      <c r="C36" s="89"/>
      <c r="D36" s="90" t="s">
        <v>71</v>
      </c>
      <c r="E36" s="22" t="s">
        <v>22</v>
      </c>
      <c r="F36" s="16" t="s">
        <v>18</v>
      </c>
      <c r="G36" s="59" t="s">
        <v>18</v>
      </c>
      <c r="H36" s="65" t="s">
        <v>18</v>
      </c>
      <c r="I36" s="66" t="s">
        <v>18</v>
      </c>
      <c r="J36" s="46" t="s">
        <v>18</v>
      </c>
      <c r="K36" s="17" t="s">
        <v>18</v>
      </c>
    </row>
    <row r="37" spans="1:11" ht="15" customHeight="1" x14ac:dyDescent="0.3">
      <c r="A37" s="88"/>
      <c r="B37" s="86" t="s">
        <v>57</v>
      </c>
      <c r="C37" s="86"/>
      <c r="D37" s="91"/>
      <c r="E37" s="22" t="s">
        <v>22</v>
      </c>
      <c r="F37" s="16">
        <v>3.14</v>
      </c>
      <c r="G37" s="59">
        <v>2.65</v>
      </c>
      <c r="H37" s="59">
        <v>3.15</v>
      </c>
      <c r="I37" s="60">
        <v>3.15</v>
      </c>
      <c r="J37" s="46">
        <f>(I37/H37-1)*100</f>
        <v>0</v>
      </c>
      <c r="K37" s="17">
        <f>(I37/F37-1)*100</f>
        <v>0.31847133757960666</v>
      </c>
    </row>
    <row r="38" spans="1:11" ht="15" customHeight="1" x14ac:dyDescent="0.3">
      <c r="A38" s="67" t="s">
        <v>80</v>
      </c>
      <c r="B38" s="80" t="s">
        <v>57</v>
      </c>
      <c r="C38" s="81"/>
      <c r="D38" s="50" t="s">
        <v>71</v>
      </c>
      <c r="E38" s="25" t="s">
        <v>22</v>
      </c>
      <c r="F38" s="26">
        <v>13.27</v>
      </c>
      <c r="G38" s="68">
        <v>13.27</v>
      </c>
      <c r="H38" s="68">
        <v>13.27</v>
      </c>
      <c r="I38" s="69">
        <v>13.27</v>
      </c>
      <c r="J38" s="48">
        <f>(I38/H38-1)*100</f>
        <v>0</v>
      </c>
      <c r="K38" s="17">
        <f t="shared" ref="K38" si="4">(I38/F38-1)*100</f>
        <v>0</v>
      </c>
    </row>
    <row r="39" spans="1:11" ht="15" thickBot="1" x14ac:dyDescent="0.35">
      <c r="A39" s="70" t="s">
        <v>81</v>
      </c>
      <c r="B39" s="82" t="s">
        <v>57</v>
      </c>
      <c r="C39" s="82"/>
      <c r="D39" s="71" t="s">
        <v>71</v>
      </c>
      <c r="E39" s="72" t="s">
        <v>22</v>
      </c>
      <c r="F39" s="73">
        <v>2.4900000000000002</v>
      </c>
      <c r="G39" s="74">
        <v>2.64</v>
      </c>
      <c r="H39" s="74">
        <v>2.61</v>
      </c>
      <c r="I39" s="75">
        <v>2.61</v>
      </c>
      <c r="J39" s="56">
        <f>(I39/H39-1)*100</f>
        <v>0</v>
      </c>
      <c r="K39" s="76">
        <f>(I39/F39-1)*100</f>
        <v>4.8192771084337283</v>
      </c>
    </row>
    <row r="40" spans="1:11" ht="15" thickTop="1" x14ac:dyDescent="0.3">
      <c r="A40" s="1"/>
      <c r="B40" s="1"/>
      <c r="C40" s="1"/>
      <c r="D40" s="1"/>
      <c r="E40" s="2"/>
      <c r="F40" s="2"/>
    </row>
    <row r="41" spans="1:11" x14ac:dyDescent="0.3">
      <c r="A41" s="83" t="s">
        <v>82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1" x14ac:dyDescent="0.3">
      <c r="A42" s="83" t="s">
        <v>83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3">
      <c r="A43" s="77" t="s">
        <v>84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x14ac:dyDescent="0.3">
      <c r="A44" s="83" t="s">
        <v>85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3">
      <c r="A45" s="77" t="s">
        <v>86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14.4" customHeight="1" x14ac:dyDescent="0.3">
      <c r="A46" s="85" t="s">
        <v>87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3">
      <c r="A47" s="1"/>
      <c r="B47" s="1"/>
      <c r="C47" s="1"/>
      <c r="D47" s="1"/>
      <c r="E47" s="2"/>
      <c r="F47" s="2"/>
    </row>
    <row r="48" spans="1:11" x14ac:dyDescent="0.3">
      <c r="A48" s="79" t="s">
        <v>88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2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B33:C33"/>
    <mergeCell ref="B35:C35"/>
    <mergeCell ref="A36:A37"/>
    <mergeCell ref="B36:C36"/>
    <mergeCell ref="D36:D37"/>
    <mergeCell ref="B37:C37"/>
    <mergeCell ref="A48:K48"/>
    <mergeCell ref="B38:C38"/>
    <mergeCell ref="B39:C39"/>
    <mergeCell ref="A41:K41"/>
    <mergeCell ref="A42:K42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2024-07-18T07:55:30Z</dcterms:created>
  <dcterms:modified xsi:type="dcterms:W3CDTF">2024-07-18T08:00:54Z</dcterms:modified>
</cp:coreProperties>
</file>