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7EC26055-57EC-40AE-8173-AF99330874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G6" i="1"/>
  <c r="H8" i="1"/>
  <c r="G8" i="1"/>
</calcChain>
</file>

<file path=xl/sharedStrings.xml><?xml version="1.0" encoding="utf-8"?>
<sst xmlns="http://schemas.openxmlformats.org/spreadsheetml/2006/main" count="22" uniqueCount="21">
  <si>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</si>
  <si>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</si>
  <si>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</si>
  <si>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</si>
  <si>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</si>
  <si>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</si>
  <si>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</si>
  <si>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</si>
  <si>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</si>
  <si>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</si>
  <si>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</si>
  <si>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</si>
  <si>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</si>
  <si>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24 sav.
(06 10-16)</t>
  </si>
  <si>
    <t>25 sav.
(06 17-23)</t>
  </si>
  <si>
    <t>26 sav.
(06 24-30)</t>
  </si>
  <si>
    <t>Avių kainos Lietuvos įmonėse 2024 m. 24-27 sav., EUR/100 kg skerdenų (be PVM)</t>
  </si>
  <si>
    <t>27 sav.
(07 01-07)</t>
  </si>
  <si>
    <t>27 sav.
(07 03-09)</t>
  </si>
  <si>
    <t>* lyginant 2024 m. 27 savaitę su 2024 m. 26 savaite</t>
  </si>
  <si>
    <t>** lyginant 2024 m. 27 savaitę su 2023  m. 27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</si>
</sst>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K17" sqref="K17"/>
    </sheetView>
  </sheetViews>
  <sheetFormatPr defaultRowHeight="14.4" x14ac:dyDescent="0.3"/>
  <cols>
    <col min="1" max="1" width="29" customWidth="1"/>
    <col min="2" max="2" width="11.33203125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16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1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2" ht="35.4" customHeight="1" x14ac:dyDescent="0.3">
      <c r="A5" s="28"/>
      <c r="B5" s="12" t="s">
        <v>18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3">
        <v>729.9</v>
      </c>
      <c r="C6" s="26">
        <v>635.36</v>
      </c>
      <c r="D6" s="26">
        <v>615.44000000000005</v>
      </c>
      <c r="E6" s="26">
        <v>625.45000000000005</v>
      </c>
      <c r="F6" s="26">
        <v>515.55999999999995</v>
      </c>
      <c r="G6" s="14">
        <f>F6/E6*100-100</f>
        <v>-17.569749780158304</v>
      </c>
      <c r="H6" s="15">
        <f>+F6/B6*100-100</f>
        <v>-29.36566652966161</v>
      </c>
      <c r="K6" s="6"/>
      <c r="L6" s="6"/>
    </row>
    <row r="7" spans="1:12" ht="15.75" customHeight="1" x14ac:dyDescent="0.3">
      <c r="A7" s="20" t="s">
        <v>1</v>
      </c>
      <c r="B7" s="24">
        <v>446.17</v>
      </c>
      <c r="C7" s="19" t="s">
        <v>9</v>
      </c>
      <c r="D7" s="19">
        <v>498.85</v>
      </c>
      <c r="E7" s="19" t="s">
        <v>9</v>
      </c>
      <c r="F7" s="19">
        <v>438.51</v>
      </c>
      <c r="G7" s="14" t="s">
        <v>11</v>
      </c>
      <c r="H7" s="15">
        <f>+F7/B7*100-100</f>
        <v>-1.7168343904789651</v>
      </c>
      <c r="K7" s="6"/>
      <c r="L7" s="6"/>
    </row>
    <row r="8" spans="1:12" ht="15" customHeight="1" x14ac:dyDescent="0.3">
      <c r="A8" s="16" t="s">
        <v>2</v>
      </c>
      <c r="B8" s="25">
        <v>531.32000000000005</v>
      </c>
      <c r="C8" s="22">
        <v>540.07000000000005</v>
      </c>
      <c r="D8" s="22">
        <v>552.73</v>
      </c>
      <c r="E8" s="22">
        <v>550.08000000000004</v>
      </c>
      <c r="F8" s="22">
        <v>473.84</v>
      </c>
      <c r="G8" s="17">
        <f>F8/E8*100-100</f>
        <v>-13.85980221058756</v>
      </c>
      <c r="H8" s="18">
        <f>F8/B8*100-100</f>
        <v>-10.818339230595512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2024-07-10T04:31:44Z</dcterms:modified>
</cp:coreProperties>
</file>