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822C5D97-2857-4981-B9AB-259E75ABDD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H8" i="1"/>
  <c r="G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<sst xmlns="http://schemas.openxmlformats.org/spreadsheetml/2006/main" count="25" uniqueCount="21">
  <si>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</si>
  <si>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</si>
  <si>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</si>
  <si>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</si>
  <si>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</si>
  <si>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</si>
  <si>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</si>
  <si>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</si>
  <si>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</si>
  <si>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</si>
  <si>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</si>
  <si>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</si>
  <si>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</si>
  <si>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23 sav.
(06 03-09)</t>
  </si>
  <si>
    <t>24 sav.
(06 10-16)</t>
  </si>
  <si>
    <t>25 sav.
(06 17-23)</t>
  </si>
  <si>
    <t>26 sav.
(06 24-30)</t>
  </si>
  <si>
    <t>26 sav.
(06 26–07 02)</t>
  </si>
  <si>
    <t>Avių kainos Lietuvos įmonėse 2024 m. 23-26 sav., EUR/100 kg skerdenų (be PVM)</t>
  </si>
  <si>
    <t>* lyginant 2024 m. 26 savaitę su 2024 m. 25 savaite</t>
  </si>
  <si>
    <t>** lyginant 2024 m. 26 savaitę su 2023  m. 26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</si>
</sst>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M15" sqref="M15"/>
    </sheetView>
  </sheetViews>
  <sheetFormatPr defaultRowHeight="14.4" x14ac:dyDescent="0.3"/>
  <cols>
    <col min="1" max="1" width="29" customWidth="1"/>
    <col min="2" max="2" width="11.33203125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18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3">
        <v>586.88</v>
      </c>
      <c r="C6" s="26">
        <v>604.70000000000005</v>
      </c>
      <c r="D6" s="26">
        <v>635.36</v>
      </c>
      <c r="E6" s="26">
        <v>615.44000000000005</v>
      </c>
      <c r="F6" s="26">
        <v>625.45000000000005</v>
      </c>
      <c r="G6" s="14">
        <f>F6/E6*100-100</f>
        <v>1.6264786169244587</v>
      </c>
      <c r="H6" s="15">
        <f>+F6/B6*100-100</f>
        <v>6.5720419847328202</v>
      </c>
      <c r="K6" s="6"/>
      <c r="L6" s="6"/>
    </row>
    <row r="7" spans="1:12" ht="15.75" customHeight="1" x14ac:dyDescent="0.3">
      <c r="A7" s="20" t="s">
        <v>1</v>
      </c>
      <c r="B7" s="24" t="s">
        <v>9</v>
      </c>
      <c r="C7" s="19" t="s">
        <v>9</v>
      </c>
      <c r="D7" s="19" t="s">
        <v>9</v>
      </c>
      <c r="E7" s="19">
        <v>498.85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5">
        <v>542.1</v>
      </c>
      <c r="C8" s="27">
        <v>529.82000000000005</v>
      </c>
      <c r="D8" s="22">
        <v>540.07000000000005</v>
      </c>
      <c r="E8" s="22">
        <v>552.73</v>
      </c>
      <c r="F8" s="22">
        <v>550.08000000000004</v>
      </c>
      <c r="G8" s="17">
        <f>F8/E8*100-100</f>
        <v>-0.4794384238235665</v>
      </c>
      <c r="H8" s="18">
        <f>F8/B8*100-100</f>
        <v>1.4720531267293779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2024-07-03T05:01:12Z</dcterms:modified>
</cp:coreProperties>
</file>