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F0C673B-8293-4923-9466-EBAFEB69F55A}" xr6:coauthVersionLast="47" xr6:coauthVersionMax="47" xr10:uidLastSave="{00000000-0000-0000-0000-000000000000}"/>
  <bookViews>
    <workbookView xWindow="-108" yWindow="-108" windowWidth="23256" windowHeight="12456" xr2:uid="{AC036656-6881-4804-BA7B-1D80FBC21D8E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<sst xmlns="http://schemas.openxmlformats.org/spreadsheetml/2006/main" count="61" uniqueCount="26">
  <si>
    <t>Suklasifikuotų ekologinės gamybos ūkiuose užaugintų galvijų skerdenų skaičius
 ir vidutinės supirkimo kainos Lietuvos įmonėse 2024 m. 24 sav. pagal MS–1 ataskaitą</t>
  </si>
  <si>
    <t>Galvijai</t>
  </si>
  <si>
    <t>Skerdenų skaičius, vnt.</t>
  </si>
  <si>
    <t>Vidutinė supirkimo kaina,
 EUR/100 kg skerdenų (be PVM)</t>
  </si>
  <si>
    <t>Pokytis, %</t>
  </si>
  <si>
    <t>24 sav.
(06 12–18)</t>
  </si>
  <si>
    <t>22 sav.
(05 27–06 02)</t>
  </si>
  <si>
    <t>23 sav.
(06 03–09)</t>
  </si>
  <si>
    <t>24 sav.
(06 10–16)</t>
  </si>
  <si>
    <t>savaitės*</t>
  </si>
  <si>
    <t>metų**</t>
  </si>
  <si>
    <t>Jauni buliai A</t>
  </si>
  <si>
    <t>●</t>
  </si>
  <si>
    <t>Buliai B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</si>
  <si>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</si>
  <si>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</si>
  <si>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</si>
  <si>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</si>
  <si>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</si>
  <si>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</si>
  <si>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</si>
  <si>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</si>
  <si>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24 sav. su 23 sav.</t>
  </si>
  <si>
    <t>** lyginant 2024 m. 24 sav. su 2023 m. 24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</si>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</sst>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21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D0ED2B4C-F2AB-48C4-805C-2198B7BCCEE2}"/>
    <cellStyle name="Normal 2 2" xfId="3" xr:uid="{231F428F-0414-4F71-A6D6-4B12A65A7EEF}"/>
    <cellStyle name="Normal_Sheet1 2" xfId="1" xr:uid="{30E2695C-1D76-42DB-A54F-E4D499408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BE26-2A47-42DA-A902-F04815EBAE83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5">
      <c r="A3" s="1"/>
    </row>
    <row r="4" spans="1:13" ht="30" customHeight="1" x14ac:dyDescent="0.25">
      <c r="A4" s="48" t="s">
        <v>1</v>
      </c>
      <c r="B4" s="51" t="s">
        <v>2</v>
      </c>
      <c r="C4" s="51"/>
      <c r="D4" s="51"/>
      <c r="E4" s="51"/>
      <c r="F4" s="51"/>
      <c r="G4" s="51"/>
      <c r="H4" s="52" t="s">
        <v>3</v>
      </c>
      <c r="I4" s="52"/>
      <c r="J4" s="52"/>
      <c r="K4" s="51"/>
      <c r="L4" s="51"/>
      <c r="M4" s="53"/>
    </row>
    <row r="5" spans="1:13" ht="15" customHeight="1" x14ac:dyDescent="0.25">
      <c r="A5" s="49"/>
      <c r="B5" s="2">
        <v>2023</v>
      </c>
      <c r="C5" s="54">
        <v>2024</v>
      </c>
      <c r="D5" s="55"/>
      <c r="E5" s="56"/>
      <c r="F5" s="57" t="s">
        <v>4</v>
      </c>
      <c r="G5" s="57"/>
      <c r="H5" s="3">
        <v>2023</v>
      </c>
      <c r="I5" s="58">
        <v>2024</v>
      </c>
      <c r="J5" s="55"/>
      <c r="K5" s="56"/>
      <c r="L5" s="57" t="s">
        <v>4</v>
      </c>
      <c r="M5" s="59"/>
    </row>
    <row r="6" spans="1:13" ht="30" customHeight="1" x14ac:dyDescent="0.25">
      <c r="A6" s="50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67</v>
      </c>
      <c r="C7" s="9">
        <v>77</v>
      </c>
      <c r="D7" s="9">
        <v>66</v>
      </c>
      <c r="E7" s="8">
        <v>59</v>
      </c>
      <c r="F7" s="10">
        <f>(E7/D7-1)*100</f>
        <v>-10.606060606060607</v>
      </c>
      <c r="G7" s="11">
        <f t="shared" ref="G7:G12" si="0">(E7/B7-1)*100</f>
        <v>-11.940298507462687</v>
      </c>
      <c r="H7" s="12">
        <v>439.57</v>
      </c>
      <c r="I7" s="13" t="s">
        <v>12</v>
      </c>
      <c r="J7" s="13">
        <v>426.58</v>
      </c>
      <c r="K7" s="14">
        <v>466.79</v>
      </c>
      <c r="L7" s="13">
        <f>(K7/J7-1)*100</f>
        <v>9.4261334333536553</v>
      </c>
      <c r="M7" s="15">
        <f>(K7/H7-1)*100</f>
        <v>6.1924153149669037</v>
      </c>
    </row>
    <row r="8" spans="1:13" ht="13.5" customHeight="1" x14ac:dyDescent="0.25">
      <c r="A8" s="16" t="s">
        <v>13</v>
      </c>
      <c r="B8" s="17">
        <v>40</v>
      </c>
      <c r="C8" s="18">
        <v>12</v>
      </c>
      <c r="D8" s="18">
        <v>17</v>
      </c>
      <c r="E8" s="17">
        <v>45</v>
      </c>
      <c r="F8" s="19">
        <f>(E8/D8-1)*100</f>
        <v>164.70588235294116</v>
      </c>
      <c r="G8" s="20">
        <f t="shared" si="0"/>
        <v>12.5</v>
      </c>
      <c r="H8" s="21">
        <v>420.15</v>
      </c>
      <c r="I8" s="13" t="s">
        <v>12</v>
      </c>
      <c r="J8" s="13">
        <v>402.99</v>
      </c>
      <c r="K8" s="22">
        <v>456.43</v>
      </c>
      <c r="L8" s="13">
        <f t="shared" ref="L8:L10" si="1">(K8/J8-1)*100</f>
        <v>13.260874959676428</v>
      </c>
      <c r="M8" s="15">
        <f t="shared" ref="M8:M10" si="2">(K8/H8-1)*100</f>
        <v>8.6350113054861399</v>
      </c>
    </row>
    <row r="9" spans="1:13" ht="13.5" customHeight="1" x14ac:dyDescent="0.25">
      <c r="A9" s="16" t="s">
        <v>14</v>
      </c>
      <c r="B9" s="17" t="s">
        <v>15</v>
      </c>
      <c r="C9" s="18">
        <v>4</v>
      </c>
      <c r="D9" s="18" t="s">
        <v>15</v>
      </c>
      <c r="E9" s="17" t="s">
        <v>15</v>
      </c>
      <c r="F9" s="19" t="s">
        <v>15</v>
      </c>
      <c r="G9" s="20" t="s">
        <v>15</v>
      </c>
      <c r="H9" s="21" t="s">
        <v>15</v>
      </c>
      <c r="I9" s="13" t="s">
        <v>12</v>
      </c>
      <c r="J9" s="13" t="s">
        <v>15</v>
      </c>
      <c r="K9" s="22" t="s">
        <v>15</v>
      </c>
      <c r="L9" s="13" t="s">
        <v>15</v>
      </c>
      <c r="M9" s="15" t="s">
        <v>15</v>
      </c>
    </row>
    <row r="10" spans="1:13" ht="13.5" customHeight="1" x14ac:dyDescent="0.25">
      <c r="A10" s="16" t="s">
        <v>16</v>
      </c>
      <c r="B10" s="17">
        <v>37</v>
      </c>
      <c r="C10" s="18">
        <v>66</v>
      </c>
      <c r="D10" s="18">
        <v>30</v>
      </c>
      <c r="E10" s="17">
        <v>46</v>
      </c>
      <c r="F10" s="19">
        <f>(E10/D10-1)*100</f>
        <v>53.333333333333343</v>
      </c>
      <c r="G10" s="20">
        <f t="shared" si="0"/>
        <v>24.324324324324319</v>
      </c>
      <c r="H10" s="21">
        <v>331.27</v>
      </c>
      <c r="I10" s="13" t="s">
        <v>12</v>
      </c>
      <c r="J10" s="13">
        <v>385.43</v>
      </c>
      <c r="K10" s="22">
        <v>404.79</v>
      </c>
      <c r="L10" s="13">
        <f t="shared" si="1"/>
        <v>5.0229613678229645</v>
      </c>
      <c r="M10" s="15">
        <f t="shared" si="2"/>
        <v>22.193377003652625</v>
      </c>
    </row>
    <row r="11" spans="1:13" ht="13.5" customHeight="1" x14ac:dyDescent="0.25">
      <c r="A11" s="16" t="s">
        <v>17</v>
      </c>
      <c r="B11" s="17">
        <v>9</v>
      </c>
      <c r="C11" s="18">
        <v>32</v>
      </c>
      <c r="D11" s="23">
        <v>66</v>
      </c>
      <c r="E11" s="17">
        <v>16</v>
      </c>
      <c r="F11" s="24">
        <f>(E11/D11-1)*100</f>
        <v>-75.757575757575751</v>
      </c>
      <c r="G11" s="25">
        <f t="shared" si="0"/>
        <v>77.777777777777771</v>
      </c>
      <c r="H11" s="26" t="s">
        <v>12</v>
      </c>
      <c r="I11" s="13" t="s">
        <v>12</v>
      </c>
      <c r="J11" s="13" t="s">
        <v>12</v>
      </c>
      <c r="K11" s="27">
        <v>416.93</v>
      </c>
      <c r="L11" s="28" t="s">
        <v>15</v>
      </c>
      <c r="M11" s="15" t="s">
        <v>15</v>
      </c>
    </row>
    <row r="12" spans="1:13" ht="13.5" customHeight="1" x14ac:dyDescent="0.25">
      <c r="A12" s="29" t="s">
        <v>18</v>
      </c>
      <c r="B12" s="30">
        <v>154</v>
      </c>
      <c r="C12" s="30">
        <v>191</v>
      </c>
      <c r="D12" s="30">
        <v>180</v>
      </c>
      <c r="E12" s="30">
        <v>167</v>
      </c>
      <c r="F12" s="31">
        <f>(E12/D12-1)*100</f>
        <v>-7.2222222222222188</v>
      </c>
      <c r="G12" s="31">
        <f t="shared" si="0"/>
        <v>8.441558441558449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4" t="s">
        <v>19</v>
      </c>
    </row>
    <row r="13" spans="1:13" ht="13.5" customHeight="1" x14ac:dyDescent="0.25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409.72</v>
      </c>
      <c r="I13" s="32">
        <v>430.12</v>
      </c>
      <c r="J13" s="32">
        <v>414.26</v>
      </c>
      <c r="K13" s="32">
        <v>444.94</v>
      </c>
      <c r="L13" s="34">
        <f>(K13/J13-1)*100</f>
        <v>7.4059769227055483</v>
      </c>
      <c r="M13" s="34">
        <f>(K13/H13-1)*100</f>
        <v>8.5961144196036177</v>
      </c>
    </row>
    <row r="14" spans="1:13" x14ac:dyDescent="0.25">
      <c r="A14" s="35"/>
      <c r="B14" s="36"/>
      <c r="C14" s="36"/>
      <c r="D14" s="36"/>
      <c r="E14" s="36"/>
      <c r="F14" s="37"/>
      <c r="G14" s="38"/>
      <c r="H14" s="38"/>
      <c r="I14" s="38"/>
    </row>
    <row r="15" spans="1:13" x14ac:dyDescent="0.25">
      <c r="A15" s="35" t="s">
        <v>21</v>
      </c>
      <c r="B15" s="36"/>
      <c r="C15" s="36"/>
      <c r="D15" s="36"/>
      <c r="E15" s="36"/>
      <c r="F15" s="36"/>
      <c r="G15" s="39"/>
    </row>
    <row r="16" spans="1:13" x14ac:dyDescent="0.25">
      <c r="A16" s="40" t="s">
        <v>22</v>
      </c>
      <c r="B16" s="41"/>
      <c r="C16" s="41"/>
      <c r="D16" s="41"/>
      <c r="E16" s="41"/>
      <c r="F16" s="41"/>
    </row>
    <row r="17" spans="1:13" x14ac:dyDescent="0.25">
      <c r="A17" s="40" t="s">
        <v>23</v>
      </c>
      <c r="B17" s="41"/>
      <c r="C17" s="41"/>
      <c r="D17" s="41"/>
      <c r="E17" s="41"/>
      <c r="F17" s="41"/>
    </row>
    <row r="18" spans="1:13" x14ac:dyDescent="0.25">
      <c r="A18" s="40"/>
      <c r="B18" s="41"/>
      <c r="C18" s="41"/>
      <c r="D18" s="41"/>
      <c r="E18" s="42"/>
      <c r="F18" s="42"/>
      <c r="M18" s="43" t="s">
        <v>24</v>
      </c>
    </row>
    <row r="19" spans="1:13" x14ac:dyDescent="0.25">
      <c r="B19" s="41"/>
      <c r="C19" s="41"/>
      <c r="D19" s="41"/>
      <c r="E19" s="41"/>
      <c r="F19" s="41"/>
      <c r="M19" s="43" t="s">
        <v>25</v>
      </c>
    </row>
    <row r="20" spans="1:13" x14ac:dyDescent="0.25">
      <c r="E20" s="44"/>
      <c r="F20" s="44"/>
    </row>
    <row r="21" spans="1:13" ht="23.25" customHeight="1" x14ac:dyDescent="0.25">
      <c r="E21" s="45"/>
      <c r="F21" s="45"/>
      <c r="G21" s="4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2024-06-19T18:05:08Z</dcterms:created>
  <dcterms:modified xsi:type="dcterms:W3CDTF">2024-06-20T05:13:57Z</dcterms:modified>
</cp:coreProperties>
</file>