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D4857892-2CA1-429B-BAE3-956028E2525B}" xr6:coauthVersionLast="47" xr6:coauthVersionMax="47" xr10:uidLastSave="{00000000-0000-0000-0000-000000000000}"/>
  <bookViews>
    <workbookView xWindow="-108" yWindow="-108" windowWidth="23256" windowHeight="12456" xr2:uid="{5671E840-B7E3-4781-B2F2-D9579F46EB33}"/>
  </bookViews>
  <sheets>
    <sheet name="0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F21" i="1"/>
  <c r="E21" i="1"/>
  <c r="J20" i="1"/>
  <c r="E20" i="1"/>
  <c r="K18" i="1"/>
  <c r="J18" i="1"/>
  <c r="F18" i="1"/>
  <c r="E18" i="1"/>
  <c r="K17" i="1"/>
  <c r="J17" i="1"/>
  <c r="F17" i="1"/>
  <c r="E17" i="1"/>
  <c r="K12" i="1"/>
  <c r="F12" i="1"/>
  <c r="K9" i="1"/>
  <c r="J9" i="1"/>
  <c r="F9" i="1"/>
  <c r="E9" i="1"/>
  <c r="K7" i="1"/>
  <c r="J7" i="1"/>
  <c r="F7" i="1"/>
  <c r="E7" i="1"/>
</calcChain>
</file>

<file path=xl/sharedStrings.xml><?xml version="1.0" encoding="utf-8"?>
<sst xmlns="http://schemas.openxmlformats.org/spreadsheetml/2006/main" count="137" uniqueCount="30">
  <si>
    <t>Ekologiškų grūdų ir aliejinių augalų sėklų eksportas iš Lietuvos
 2023–2024 m. gegužės mėn. pagal GS-2 ataskaitą</t>
  </si>
  <si>
    <t>Kiekis, t</t>
  </si>
  <si>
    <t>Pokytis, %</t>
  </si>
  <si>
    <t>Kaina, EUR/t (be PVM)</t>
  </si>
  <si>
    <t>gegužė</t>
  </si>
  <si>
    <t>balandis</t>
  </si>
  <si>
    <t>mėnesio*</t>
  </si>
  <si>
    <t>metų**</t>
  </si>
  <si>
    <t xml:space="preserve">Kviečiai </t>
  </si>
  <si>
    <t>I klasė</t>
  </si>
  <si>
    <t>●</t>
  </si>
  <si>
    <t>-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</si>
  <si>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</si>
  <si>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</si>
  <si>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</si>
  <si>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</si>
  <si>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</si>
  <si>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</si>
  <si>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</si>
  <si>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</si>
  <si>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</si>
  <si>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</si>
  <si>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</si>
  <si>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</si>
  <si>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Soja</t>
  </si>
  <si>
    <t>● - konfidencialūs duomenys</t>
  </si>
  <si>
    <t>* lyginant 2024 m. gegužės mėn. su balandžio mėn.</t>
  </si>
  <si>
    <t>** lyginant 2024 m. gegužės mėn. su 2023 m. gegužės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</si>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</sst>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Aptos Narrow"/>
      <family val="2"/>
      <scheme val="minor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14" xfId="0" applyFont="1" applyBorder="1" applyAlignment="1">
      <alignment horizontal="left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6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1" fillId="3" borderId="22" xfId="0" applyFont="1" applyFill="1" applyBorder="1" applyAlignment="1">
      <alignment horizontal="left" vertical="center"/>
    </xf>
    <xf numFmtId="4" fontId="5" fillId="3" borderId="23" xfId="0" applyNumberFormat="1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3" borderId="22" xfId="0" applyNumberFormat="1" applyFont="1" applyFill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4" fontId="6" fillId="3" borderId="0" xfId="0" applyNumberFormat="1" applyFont="1" applyFill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4" fontId="6" fillId="3" borderId="14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4" fontId="6" fillId="0" borderId="27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 vertical="center"/>
    </xf>
    <xf numFmtId="4" fontId="6" fillId="0" borderId="26" xfId="0" applyNumberFormat="1" applyFont="1" applyBorder="1" applyAlignment="1">
      <alignment horizontal="center" vertical="center"/>
    </xf>
    <xf numFmtId="4" fontId="6" fillId="3" borderId="29" xfId="0" applyNumberFormat="1" applyFont="1" applyFill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4" fontId="6" fillId="0" borderId="31" xfId="0" applyNumberFormat="1" applyFont="1" applyBorder="1" applyAlignment="1">
      <alignment horizontal="center" vertical="center"/>
    </xf>
    <xf numFmtId="4" fontId="6" fillId="0" borderId="30" xfId="0" applyNumberFormat="1" applyFont="1" applyBorder="1" applyAlignment="1">
      <alignment horizontal="center" vertical="center"/>
    </xf>
    <xf numFmtId="4" fontId="6" fillId="0" borderId="3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4" fontId="6" fillId="0" borderId="11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33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6322-F969-4651-9E5B-DC800FBC44AB}">
  <dimension ref="A2:K31"/>
  <sheetViews>
    <sheetView showGridLines="0" tabSelected="1" workbookViewId="0">
      <selection activeCell="A2" sqref="A2:K2"/>
    </sheetView>
  </sheetViews>
  <sheetFormatPr defaultColWidth="9.109375" defaultRowHeight="12" x14ac:dyDescent="0.25"/>
  <cols>
    <col min="1" max="1" width="8.33203125" style="4" customWidth="1"/>
    <col min="2" max="2" width="8.109375" style="4" customWidth="1"/>
    <col min="3" max="3" width="9.44140625" style="6" customWidth="1"/>
    <col min="4" max="4" width="8.109375" style="6" customWidth="1"/>
    <col min="5" max="6" width="7.109375" style="6" customWidth="1"/>
    <col min="7" max="7" width="8.109375" style="6" customWidth="1"/>
    <col min="8" max="8" width="9.44140625" style="6" customWidth="1"/>
    <col min="9" max="9" width="8.109375" style="6" customWidth="1"/>
    <col min="10" max="11" width="7.109375" style="6" customWidth="1"/>
    <col min="12" max="16384" width="9.109375" style="4"/>
  </cols>
  <sheetData>
    <row r="2" spans="1:11" ht="30" customHeight="1" x14ac:dyDescent="0.25">
      <c r="A2" s="67" t="s">
        <v>0</v>
      </c>
      <c r="B2" s="67"/>
      <c r="C2" s="68"/>
      <c r="D2" s="68"/>
      <c r="E2" s="68"/>
      <c r="F2" s="68"/>
      <c r="G2" s="68"/>
      <c r="H2" s="68"/>
      <c r="I2" s="68"/>
      <c r="J2" s="68"/>
      <c r="K2" s="69"/>
    </row>
    <row r="3" spans="1:11" ht="18" customHeight="1" x14ac:dyDescent="0.25">
      <c r="A3" s="1"/>
      <c r="B3" s="1"/>
      <c r="C3" s="2"/>
      <c r="D3" s="2"/>
      <c r="E3" s="2"/>
      <c r="F3" s="2"/>
      <c r="G3" s="2"/>
      <c r="H3" s="2"/>
      <c r="I3" s="2"/>
      <c r="J3" s="2"/>
      <c r="K3" s="3"/>
    </row>
    <row r="4" spans="1:11" ht="15" customHeight="1" x14ac:dyDescent="0.25">
      <c r="A4" s="70"/>
      <c r="B4" s="71" t="s">
        <v>1</v>
      </c>
      <c r="C4" s="71"/>
      <c r="D4" s="71"/>
      <c r="E4" s="71" t="s">
        <v>2</v>
      </c>
      <c r="F4" s="71"/>
      <c r="G4" s="71" t="s">
        <v>3</v>
      </c>
      <c r="H4" s="71"/>
      <c r="I4" s="71"/>
      <c r="J4" s="73" t="s">
        <v>2</v>
      </c>
      <c r="K4" s="74"/>
    </row>
    <row r="5" spans="1:11" s="6" customFormat="1" ht="15" customHeight="1" x14ac:dyDescent="0.3">
      <c r="A5" s="70"/>
      <c r="B5" s="5">
        <v>2023</v>
      </c>
      <c r="C5" s="77">
        <v>2024</v>
      </c>
      <c r="D5" s="78"/>
      <c r="E5" s="72"/>
      <c r="F5" s="72"/>
      <c r="G5" s="5">
        <v>2023</v>
      </c>
      <c r="H5" s="77">
        <v>2024</v>
      </c>
      <c r="I5" s="78"/>
      <c r="J5" s="75"/>
      <c r="K5" s="76"/>
    </row>
    <row r="6" spans="1:11" s="6" customFormat="1" ht="15" customHeight="1" x14ac:dyDescent="0.3">
      <c r="A6" s="70"/>
      <c r="B6" s="7" t="s">
        <v>4</v>
      </c>
      <c r="C6" s="8" t="s">
        <v>5</v>
      </c>
      <c r="D6" s="8" t="s">
        <v>4</v>
      </c>
      <c r="E6" s="7" t="s">
        <v>6</v>
      </c>
      <c r="F6" s="7" t="s">
        <v>7</v>
      </c>
      <c r="G6" s="7" t="s">
        <v>4</v>
      </c>
      <c r="H6" s="8" t="s">
        <v>5</v>
      </c>
      <c r="I6" s="8" t="s">
        <v>4</v>
      </c>
      <c r="J6" s="9" t="s">
        <v>6</v>
      </c>
      <c r="K6" s="10" t="s">
        <v>7</v>
      </c>
    </row>
    <row r="7" spans="1:11" s="17" customFormat="1" ht="12.9" customHeight="1" x14ac:dyDescent="0.2">
      <c r="A7" s="11" t="s">
        <v>8</v>
      </c>
      <c r="B7" s="12">
        <v>11572.16</v>
      </c>
      <c r="C7" s="13">
        <v>4844.09</v>
      </c>
      <c r="D7" s="14">
        <v>4161.1109999999999</v>
      </c>
      <c r="E7" s="15">
        <f>(D7/C7-1)*100</f>
        <v>-14.099221938485872</v>
      </c>
      <c r="F7" s="12">
        <f>(D7/B7-1)*100</f>
        <v>-64.04205437878494</v>
      </c>
      <c r="G7" s="16">
        <v>350.08</v>
      </c>
      <c r="H7" s="12">
        <v>311.90100000000001</v>
      </c>
      <c r="I7" s="12">
        <v>296.86900000000003</v>
      </c>
      <c r="J7" s="15">
        <f>(I7/H7-1)*100</f>
        <v>-4.8194779753832133</v>
      </c>
      <c r="K7" s="12">
        <f>(I7/G7-1)*100</f>
        <v>-15.199668647166353</v>
      </c>
    </row>
    <row r="8" spans="1:11" ht="12.9" customHeight="1" x14ac:dyDescent="0.25">
      <c r="A8" s="18" t="s">
        <v>9</v>
      </c>
      <c r="B8" s="19" t="s">
        <v>10</v>
      </c>
      <c r="C8" s="19" t="s">
        <v>10</v>
      </c>
      <c r="D8" s="20">
        <v>80.87</v>
      </c>
      <c r="E8" s="21" t="s">
        <v>11</v>
      </c>
      <c r="F8" s="22" t="s">
        <v>11</v>
      </c>
      <c r="G8" s="23" t="s">
        <v>10</v>
      </c>
      <c r="H8" s="22" t="s">
        <v>10</v>
      </c>
      <c r="I8" s="22">
        <v>295.74599999999998</v>
      </c>
      <c r="J8" s="21" t="s">
        <v>11</v>
      </c>
      <c r="K8" s="24" t="s">
        <v>11</v>
      </c>
    </row>
    <row r="9" spans="1:11" ht="12.9" customHeight="1" x14ac:dyDescent="0.25">
      <c r="A9" s="18" t="s">
        <v>12</v>
      </c>
      <c r="B9" s="22">
        <v>2294.6379999999999</v>
      </c>
      <c r="C9" s="19">
        <v>3829.4</v>
      </c>
      <c r="D9" s="20">
        <v>3395.74</v>
      </c>
      <c r="E9" s="25">
        <f>(D9/C9-1)*100</f>
        <v>-11.324489476158151</v>
      </c>
      <c r="F9" s="22">
        <f>(D9/B9-1)*100</f>
        <v>47.985869666587931</v>
      </c>
      <c r="G9" s="23">
        <v>351.30399999999997</v>
      </c>
      <c r="H9" s="22">
        <v>315.65600000000001</v>
      </c>
      <c r="I9" s="20">
        <v>299.42500000000001</v>
      </c>
      <c r="J9" s="25">
        <f>(I9/H9-1)*100</f>
        <v>-5.1419900144461073</v>
      </c>
      <c r="K9" s="22">
        <f>(I9/G9-1)*100</f>
        <v>-14.767551750051233</v>
      </c>
    </row>
    <row r="10" spans="1:11" ht="12.9" customHeight="1" x14ac:dyDescent="0.25">
      <c r="A10" s="18" t="s">
        <v>13</v>
      </c>
      <c r="B10" s="22" t="s">
        <v>10</v>
      </c>
      <c r="C10" s="19" t="s">
        <v>10</v>
      </c>
      <c r="D10" s="20" t="s">
        <v>10</v>
      </c>
      <c r="E10" s="26" t="s">
        <v>11</v>
      </c>
      <c r="F10" s="22" t="s">
        <v>11</v>
      </c>
      <c r="G10" s="23" t="s">
        <v>10</v>
      </c>
      <c r="H10" s="22" t="s">
        <v>10</v>
      </c>
      <c r="I10" s="20" t="s">
        <v>10</v>
      </c>
      <c r="J10" s="25" t="s">
        <v>11</v>
      </c>
      <c r="K10" s="22" t="s">
        <v>11</v>
      </c>
    </row>
    <row r="11" spans="1:11" ht="12.9" customHeight="1" x14ac:dyDescent="0.25">
      <c r="A11" s="18" t="s">
        <v>14</v>
      </c>
      <c r="B11" s="22">
        <v>4546.2820000000002</v>
      </c>
      <c r="C11" s="19" t="s">
        <v>11</v>
      </c>
      <c r="D11" s="20" t="s">
        <v>10</v>
      </c>
      <c r="E11" s="27" t="s">
        <v>11</v>
      </c>
      <c r="F11" s="22" t="s">
        <v>11</v>
      </c>
      <c r="G11" s="23">
        <v>361.65300000000002</v>
      </c>
      <c r="H11" s="22" t="s">
        <v>11</v>
      </c>
      <c r="I11" s="22" t="s">
        <v>10</v>
      </c>
      <c r="J11" s="25" t="s">
        <v>11</v>
      </c>
      <c r="K11" s="22" t="s">
        <v>11</v>
      </c>
    </row>
    <row r="12" spans="1:11" ht="12.9" customHeight="1" x14ac:dyDescent="0.25">
      <c r="A12" s="18" t="s">
        <v>15</v>
      </c>
      <c r="B12" s="22">
        <v>88.73</v>
      </c>
      <c r="C12" s="19" t="s">
        <v>10</v>
      </c>
      <c r="D12" s="20">
        <v>513.77099999999996</v>
      </c>
      <c r="E12" s="28" t="s">
        <v>11</v>
      </c>
      <c r="F12" s="29">
        <f>(D12/B12-1)*100</f>
        <v>479.02738645328515</v>
      </c>
      <c r="G12" s="30">
        <v>349.03399999999999</v>
      </c>
      <c r="H12" s="29" t="s">
        <v>10</v>
      </c>
      <c r="I12" s="29">
        <v>280.108</v>
      </c>
      <c r="J12" s="28" t="s">
        <v>11</v>
      </c>
      <c r="K12" s="29">
        <f>(I12/G12-1)*100</f>
        <v>-19.747646361099491</v>
      </c>
    </row>
    <row r="13" spans="1:11" s="17" customFormat="1" ht="12.9" customHeight="1" x14ac:dyDescent="0.2">
      <c r="A13" s="31" t="s">
        <v>16</v>
      </c>
      <c r="B13" s="32">
        <v>125.78400000000001</v>
      </c>
      <c r="C13" s="33" t="s">
        <v>10</v>
      </c>
      <c r="D13" s="34" t="s">
        <v>10</v>
      </c>
      <c r="E13" s="15" t="s">
        <v>11</v>
      </c>
      <c r="F13" s="12" t="s">
        <v>11</v>
      </c>
      <c r="G13" s="35">
        <v>343.76400000000001</v>
      </c>
      <c r="H13" s="32" t="s">
        <v>10</v>
      </c>
      <c r="I13" s="32" t="s">
        <v>10</v>
      </c>
      <c r="J13" s="15" t="s">
        <v>11</v>
      </c>
      <c r="K13" s="12" t="s">
        <v>11</v>
      </c>
    </row>
    <row r="14" spans="1:11" ht="12.9" customHeight="1" x14ac:dyDescent="0.25">
      <c r="A14" s="36" t="s">
        <v>9</v>
      </c>
      <c r="B14" s="37" t="s">
        <v>11</v>
      </c>
      <c r="C14" s="38" t="s">
        <v>10</v>
      </c>
      <c r="D14" s="39" t="s">
        <v>10</v>
      </c>
      <c r="E14" s="21" t="s">
        <v>11</v>
      </c>
      <c r="F14" s="24" t="s">
        <v>11</v>
      </c>
      <c r="G14" s="40" t="s">
        <v>11</v>
      </c>
      <c r="H14" s="37" t="s">
        <v>10</v>
      </c>
      <c r="I14" s="37" t="s">
        <v>10</v>
      </c>
      <c r="J14" s="21" t="s">
        <v>11</v>
      </c>
      <c r="K14" s="24" t="s">
        <v>11</v>
      </c>
    </row>
    <row r="15" spans="1:11" ht="12.9" customHeight="1" x14ac:dyDescent="0.25">
      <c r="A15" s="36" t="s">
        <v>12</v>
      </c>
      <c r="B15" s="37">
        <v>125.78400000000001</v>
      </c>
      <c r="C15" s="38" t="s">
        <v>10</v>
      </c>
      <c r="D15" s="39" t="s">
        <v>10</v>
      </c>
      <c r="E15" s="28" t="s">
        <v>11</v>
      </c>
      <c r="F15" s="29" t="s">
        <v>11</v>
      </c>
      <c r="G15" s="40">
        <v>343.76400000000001</v>
      </c>
      <c r="H15" s="37" t="s">
        <v>10</v>
      </c>
      <c r="I15" s="37" t="s">
        <v>10</v>
      </c>
      <c r="J15" s="28" t="s">
        <v>11</v>
      </c>
      <c r="K15" s="29" t="s">
        <v>11</v>
      </c>
    </row>
    <row r="16" spans="1:11" ht="12.9" customHeight="1" x14ac:dyDescent="0.25">
      <c r="A16" s="41" t="s">
        <v>17</v>
      </c>
      <c r="B16" s="42" t="s">
        <v>11</v>
      </c>
      <c r="C16" s="43" t="s">
        <v>10</v>
      </c>
      <c r="D16" s="44" t="s">
        <v>11</v>
      </c>
      <c r="E16" s="21" t="s">
        <v>11</v>
      </c>
      <c r="F16" s="24" t="s">
        <v>11</v>
      </c>
      <c r="G16" s="45" t="s">
        <v>11</v>
      </c>
      <c r="H16" s="42" t="s">
        <v>10</v>
      </c>
      <c r="I16" s="42" t="s">
        <v>11</v>
      </c>
      <c r="J16" s="21" t="s">
        <v>11</v>
      </c>
      <c r="K16" s="24" t="s">
        <v>11</v>
      </c>
    </row>
    <row r="17" spans="1:11" ht="12.9" customHeight="1" x14ac:dyDescent="0.25">
      <c r="A17" s="18" t="s">
        <v>18</v>
      </c>
      <c r="B17" s="22">
        <v>1601.681</v>
      </c>
      <c r="C17" s="19">
        <v>946.327</v>
      </c>
      <c r="D17" s="20">
        <v>591.98500000000001</v>
      </c>
      <c r="E17" s="25">
        <f>(D17/C17-1)*100</f>
        <v>-37.443927944568841</v>
      </c>
      <c r="F17" s="22">
        <f t="shared" ref="F17" si="0">(D17/B17-1)*100</f>
        <v>-63.039768842859466</v>
      </c>
      <c r="G17" s="23">
        <v>332.77699999999999</v>
      </c>
      <c r="H17" s="22">
        <v>342.75200000000001</v>
      </c>
      <c r="I17" s="22">
        <v>346.85500000000002</v>
      </c>
      <c r="J17" s="25">
        <f t="shared" ref="J17:J18" si="1">(I17/H17-1)*100</f>
        <v>1.1970754364671876</v>
      </c>
      <c r="K17" s="22">
        <f t="shared" ref="K17" si="2">(I17/G17-1)*100</f>
        <v>4.2304606388061661</v>
      </c>
    </row>
    <row r="18" spans="1:11" ht="12.9" customHeight="1" x14ac:dyDescent="0.25">
      <c r="A18" s="18" t="s">
        <v>19</v>
      </c>
      <c r="B18" s="22">
        <v>710.346</v>
      </c>
      <c r="C18" s="19">
        <v>522.91</v>
      </c>
      <c r="D18" s="20">
        <v>366.95</v>
      </c>
      <c r="E18" s="25">
        <f>(D18/C18-1)*100</f>
        <v>-29.825400164464245</v>
      </c>
      <c r="F18" s="22">
        <f>(D18/B18-1)*100</f>
        <v>-48.342075551914142</v>
      </c>
      <c r="G18" s="23">
        <v>796.42100000000005</v>
      </c>
      <c r="H18" s="22">
        <v>590.35199999999998</v>
      </c>
      <c r="I18" s="22">
        <v>591.30700000000002</v>
      </c>
      <c r="J18" s="25">
        <f t="shared" si="1"/>
        <v>0.16176789440875972</v>
      </c>
      <c r="K18" s="22">
        <f>(I18/G18-1)*100</f>
        <v>-25.754469055939012</v>
      </c>
    </row>
    <row r="19" spans="1:11" ht="12.9" customHeight="1" x14ac:dyDescent="0.25">
      <c r="A19" s="18" t="s">
        <v>20</v>
      </c>
      <c r="B19" s="22" t="s">
        <v>10</v>
      </c>
      <c r="C19" s="19" t="s">
        <v>10</v>
      </c>
      <c r="D19" s="20" t="s">
        <v>11</v>
      </c>
      <c r="E19" s="25" t="s">
        <v>11</v>
      </c>
      <c r="F19" s="22" t="s">
        <v>11</v>
      </c>
      <c r="G19" s="23" t="s">
        <v>10</v>
      </c>
      <c r="H19" s="22" t="s">
        <v>10</v>
      </c>
      <c r="I19" s="22" t="s">
        <v>11</v>
      </c>
      <c r="J19" s="25" t="s">
        <v>11</v>
      </c>
      <c r="K19" s="22" t="s">
        <v>11</v>
      </c>
    </row>
    <row r="20" spans="1:11" ht="12.9" customHeight="1" x14ac:dyDescent="0.25">
      <c r="A20" s="46" t="s">
        <v>21</v>
      </c>
      <c r="B20" s="24" t="s">
        <v>10</v>
      </c>
      <c r="C20" s="47">
        <v>289.8</v>
      </c>
      <c r="D20" s="48">
        <v>363.76</v>
      </c>
      <c r="E20" s="21">
        <f>(D20/C20-1)*100</f>
        <v>25.521048999309869</v>
      </c>
      <c r="F20" s="24" t="s">
        <v>11</v>
      </c>
      <c r="G20" s="49" t="s">
        <v>10</v>
      </c>
      <c r="H20" s="24">
        <v>432.02600000000001</v>
      </c>
      <c r="I20" s="24">
        <v>440.404</v>
      </c>
      <c r="J20" s="21">
        <f>(I20/H20-1)*100</f>
        <v>1.9392351386259055</v>
      </c>
      <c r="K20" s="24" t="s">
        <v>11</v>
      </c>
    </row>
    <row r="21" spans="1:11" ht="12.9" customHeight="1" x14ac:dyDescent="0.25">
      <c r="A21" s="50" t="s">
        <v>22</v>
      </c>
      <c r="B21" s="29">
        <v>1002.04</v>
      </c>
      <c r="C21" s="51">
        <v>710.79</v>
      </c>
      <c r="D21" s="52">
        <v>1031.8800000000001</v>
      </c>
      <c r="E21" s="28">
        <f>(D21/C21-1)*100</f>
        <v>45.17367998987045</v>
      </c>
      <c r="F21" s="29">
        <f>(D21/B21-1)*100</f>
        <v>2.9779250329328377</v>
      </c>
      <c r="G21" s="30">
        <v>681.67899999999997</v>
      </c>
      <c r="H21" s="29">
        <v>515.60900000000004</v>
      </c>
      <c r="I21" s="29">
        <v>462.51299999999998</v>
      </c>
      <c r="J21" s="28">
        <f>(I21/H21-1)*100</f>
        <v>-10.297725602152031</v>
      </c>
      <c r="K21" s="29">
        <f>(I21/G21-1)*100</f>
        <v>-32.150909739041403</v>
      </c>
    </row>
    <row r="22" spans="1:11" ht="12.9" customHeight="1" x14ac:dyDescent="0.25">
      <c r="A22" s="18" t="s">
        <v>23</v>
      </c>
      <c r="B22" s="53" t="s">
        <v>10</v>
      </c>
      <c r="C22" s="19" t="s">
        <v>10</v>
      </c>
      <c r="D22" s="20" t="s">
        <v>10</v>
      </c>
      <c r="E22" s="25" t="s">
        <v>11</v>
      </c>
      <c r="F22" s="54" t="s">
        <v>11</v>
      </c>
      <c r="G22" s="55" t="s">
        <v>10</v>
      </c>
      <c r="H22" s="54" t="s">
        <v>10</v>
      </c>
      <c r="I22" s="54" t="s">
        <v>10</v>
      </c>
      <c r="J22" s="25" t="s">
        <v>11</v>
      </c>
      <c r="K22" s="22" t="s">
        <v>11</v>
      </c>
    </row>
    <row r="23" spans="1:11" ht="12.9" customHeight="1" x14ac:dyDescent="0.25">
      <c r="A23" s="18" t="s">
        <v>24</v>
      </c>
      <c r="B23" s="53" t="s">
        <v>10</v>
      </c>
      <c r="C23" s="19" t="s">
        <v>11</v>
      </c>
      <c r="D23" s="20" t="s">
        <v>10</v>
      </c>
      <c r="E23" s="25" t="s">
        <v>11</v>
      </c>
      <c r="F23" s="54" t="s">
        <v>11</v>
      </c>
      <c r="G23" s="55" t="s">
        <v>10</v>
      </c>
      <c r="H23" s="54" t="s">
        <v>11</v>
      </c>
      <c r="I23" s="54" t="s">
        <v>10</v>
      </c>
      <c r="J23" s="28" t="s">
        <v>11</v>
      </c>
      <c r="K23" s="29" t="s">
        <v>11</v>
      </c>
    </row>
    <row r="24" spans="1:11" ht="1.5" customHeight="1" x14ac:dyDescent="0.25">
      <c r="A24" s="56"/>
      <c r="B24" s="56"/>
      <c r="C24" s="57"/>
      <c r="D24" s="57"/>
      <c r="E24" s="58"/>
      <c r="F24" s="59"/>
      <c r="G24" s="57"/>
      <c r="H24" s="57"/>
      <c r="I24" s="57"/>
      <c r="J24" s="57"/>
      <c r="K24" s="57"/>
    </row>
    <row r="25" spans="1:11" ht="12.9" customHeight="1" x14ac:dyDescent="0.25"/>
    <row r="26" spans="1:11" s="60" customFormat="1" ht="12.9" customHeight="1" x14ac:dyDescent="0.25">
      <c r="A26" s="65" t="s">
        <v>25</v>
      </c>
      <c r="B26" s="65"/>
      <c r="C26" s="66"/>
      <c r="D26" s="66"/>
      <c r="E26" s="66"/>
      <c r="F26" s="66"/>
      <c r="G26" s="66"/>
      <c r="H26" s="66"/>
      <c r="I26" s="61"/>
      <c r="J26" s="61"/>
      <c r="K26" s="61"/>
    </row>
    <row r="27" spans="1:11" s="60" customFormat="1" ht="12.9" customHeight="1" x14ac:dyDescent="0.25">
      <c r="A27" s="60" t="s">
        <v>26</v>
      </c>
      <c r="C27" s="61"/>
      <c r="D27" s="61"/>
      <c r="E27" s="61"/>
      <c r="F27" s="61"/>
      <c r="G27" s="61"/>
      <c r="H27" s="61"/>
      <c r="I27" s="61"/>
      <c r="J27" s="61"/>
      <c r="K27" s="61"/>
    </row>
    <row r="28" spans="1:11" s="60" customFormat="1" ht="12.9" customHeight="1" x14ac:dyDescent="0.25">
      <c r="A28" s="65" t="s">
        <v>27</v>
      </c>
      <c r="B28" s="65"/>
      <c r="C28" s="66"/>
      <c r="D28" s="66"/>
      <c r="E28" s="66"/>
      <c r="F28" s="66"/>
      <c r="G28" s="66"/>
      <c r="H28" s="66"/>
      <c r="I28" s="61"/>
      <c r="J28" s="61"/>
      <c r="K28" s="61"/>
    </row>
    <row r="29" spans="1:11" s="60" customFormat="1" ht="12.9" customHeight="1" x14ac:dyDescent="0.25">
      <c r="C29" s="62"/>
      <c r="D29" s="62"/>
      <c r="E29" s="62"/>
      <c r="F29" s="62"/>
      <c r="G29" s="62"/>
      <c r="H29" s="62"/>
      <c r="I29" s="62"/>
      <c r="J29" s="62"/>
      <c r="K29" s="61"/>
    </row>
    <row r="30" spans="1:11" s="60" customFormat="1" ht="12.9" customHeight="1" x14ac:dyDescent="0.2">
      <c r="C30" s="62"/>
      <c r="D30" s="62"/>
      <c r="E30" s="62"/>
      <c r="F30" s="62"/>
      <c r="G30" s="62"/>
      <c r="H30" s="63"/>
      <c r="I30" s="63"/>
      <c r="J30" s="63"/>
      <c r="K30" s="64" t="s">
        <v>28</v>
      </c>
    </row>
    <row r="31" spans="1:11" s="60" customFormat="1" ht="12" customHeight="1" x14ac:dyDescent="0.2">
      <c r="C31" s="62"/>
      <c r="D31" s="62"/>
      <c r="E31" s="62"/>
      <c r="F31" s="62"/>
      <c r="G31" s="62"/>
      <c r="H31" s="62"/>
      <c r="I31" s="62"/>
      <c r="J31" s="62"/>
      <c r="K31" s="64" t="s">
        <v>29</v>
      </c>
    </row>
  </sheetData>
  <mergeCells count="10">
    <mergeCell ref="A26:H26"/>
    <mergeCell ref="A28:H28"/>
    <mergeCell ref="A2:K2"/>
    <mergeCell ref="A4:A6"/>
    <mergeCell ref="B4:D4"/>
    <mergeCell ref="E4:F5"/>
    <mergeCell ref="G4:I4"/>
    <mergeCell ref="J4:K5"/>
    <mergeCell ref="C5:D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2024-06-25T08:24:39Z</dcterms:created>
  <dcterms:modified xsi:type="dcterms:W3CDTF">2024-06-25T11:46:27Z</dcterms:modified>
</cp:coreProperties>
</file>