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5\"/>
    </mc:Choice>
  </mc:AlternateContent>
  <xr:revisionPtr revIDLastSave="0" documentId="8_{7E1344C6-C72A-4B9B-B492-46B33C68174F}" xr6:coauthVersionLast="47" xr6:coauthVersionMax="47" xr10:uidLastSave="{00000000-0000-0000-0000-000000000000}"/>
  <bookViews>
    <workbookView xWindow="-108" yWindow="-108" windowWidth="23256" windowHeight="12456" xr2:uid="{F597CBAE-E2BD-4F67-AC68-2570F6018F1A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I151" i="1"/>
  <c r="H151" i="1"/>
  <c r="I150" i="1"/>
  <c r="H150" i="1"/>
  <c r="I148" i="1"/>
  <c r="H14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7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H82" i="1"/>
  <c r="H76" i="1"/>
  <c r="H71" i="1"/>
  <c r="H67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0" i="1"/>
  <c r="H9" i="1"/>
  <c r="H8" i="1"/>
</calcChain>
</file>

<file path=xl/sharedStrings.xml><?xml version="1.0" encoding="utf-8"?>
<sst xmlns="http://schemas.openxmlformats.org/spreadsheetml/2006/main" count="535" uniqueCount="39">
  <si>
    <t>Suklasifikuotų galvijų skerdenų skaičius Lietuvos įmonėse 2024 m. 22–25 sav., vnt.</t>
  </si>
  <si>
    <t>Kategorija pagal
raumeningumą</t>
  </si>
  <si>
    <t>Kategorija pagal
riebumą</t>
  </si>
  <si>
    <t>Pokytis %</t>
  </si>
  <si>
    <t>25 sav.
(06 19–25)</t>
  </si>
  <si>
    <t>22 sav.
(05 27–06 02)</t>
  </si>
  <si>
    <t>23 sav.
(06 03–09)</t>
  </si>
  <si>
    <t>24 sav.
(06 10–16)</t>
  </si>
  <si>
    <t>25 sav.***
(06 17–23)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</si>
  <si>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</si>
  <si>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</si>
  <si>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</si>
  <si>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</si>
  <si>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</si>
  <si>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</si>
  <si>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</si>
  <si>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</si>
  <si>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</si>
  <si>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</si>
  <si>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</si>
  <si>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</si>
  <si>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</si>
  <si>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</si>
  <si>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</si>
  <si>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</si>
  <si>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</si>
  <si>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</si>
  <si>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</si>
  <si>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</si>
  <si>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</si>
  <si>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</si>
  <si>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</si>
  <si>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</si>
  <si>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</si>
  <si>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25 savaitę su 2024 m. 24 savaite</t>
  </si>
  <si>
    <t>** lyginant 2024 m. 25 savaitę su 2023 m. 25 savaite</t>
  </si>
  <si>
    <t>***negalutiniai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</si>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</sst>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CB651759-E387-4583-B46D-7DBA1315D716}"/>
    <cellStyle name="Normal_Sheet1" xfId="1" xr:uid="{F933A57D-B3C2-40F5-B285-40AFACF179FC}"/>
    <cellStyle name="Normal_Sheet1 2" xfId="2" xr:uid="{5EF35664-5AEB-4C25-ACFD-DB608F303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CE36-634C-48D5-A5D2-034128F5087C}">
  <dimension ref="A2:I164"/>
  <sheetViews>
    <sheetView showGridLines="0" tabSelected="1" zoomScaleNormal="100" workbookViewId="0">
      <selection activeCell="P157" sqref="P157"/>
    </sheetView>
  </sheetViews>
  <sheetFormatPr defaultRowHeight="14.4" x14ac:dyDescent="0.3"/>
  <cols>
    <col min="1" max="1" width="14" customWidth="1"/>
    <col min="2" max="2" width="11.66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>
        <v>1</v>
      </c>
      <c r="F8" s="24">
        <v>2</v>
      </c>
      <c r="G8" s="25">
        <v>2</v>
      </c>
      <c r="H8" s="26">
        <f t="shared" ref="H8:H31" si="0">G8/F8*100-100</f>
        <v>0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1</v>
      </c>
      <c r="E9" s="28">
        <v>1</v>
      </c>
      <c r="F9" s="28">
        <v>7</v>
      </c>
      <c r="G9" s="29">
        <v>7</v>
      </c>
      <c r="H9" s="26">
        <f t="shared" si="0"/>
        <v>0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>
        <v>1</v>
      </c>
      <c r="E10" s="32">
        <v>2</v>
      </c>
      <c r="F10" s="32">
        <v>9</v>
      </c>
      <c r="G10" s="33">
        <v>9</v>
      </c>
      <c r="H10" s="34">
        <f t="shared" si="0"/>
        <v>0</v>
      </c>
      <c r="I10" s="34" t="s">
        <v>13</v>
      </c>
    </row>
    <row r="11" spans="1:9" x14ac:dyDescent="0.3">
      <c r="A11" s="35" t="s">
        <v>14</v>
      </c>
      <c r="B11" s="35">
        <v>1</v>
      </c>
      <c r="C11" s="27">
        <v>3</v>
      </c>
      <c r="D11" s="36">
        <v>4</v>
      </c>
      <c r="E11" s="36" t="s">
        <v>13</v>
      </c>
      <c r="F11" s="36" t="s">
        <v>13</v>
      </c>
      <c r="G11" s="37">
        <v>1</v>
      </c>
      <c r="H11" s="26" t="s">
        <v>13</v>
      </c>
      <c r="I11" s="26">
        <f t="shared" ref="I11:I19" si="1">G11/C11*100-100</f>
        <v>-66.666666666666671</v>
      </c>
    </row>
    <row r="12" spans="1:9" x14ac:dyDescent="0.3">
      <c r="A12" s="38" t="s">
        <v>14</v>
      </c>
      <c r="B12" s="38">
        <v>2</v>
      </c>
      <c r="C12" s="39">
        <v>59</v>
      </c>
      <c r="D12" s="40">
        <v>45</v>
      </c>
      <c r="E12" s="40">
        <v>38</v>
      </c>
      <c r="F12" s="40">
        <v>62</v>
      </c>
      <c r="G12" s="41">
        <v>39</v>
      </c>
      <c r="H12" s="26">
        <f>G12/F12*100-100</f>
        <v>-37.096774193548384</v>
      </c>
      <c r="I12" s="26">
        <f t="shared" si="1"/>
        <v>-33.898305084745758</v>
      </c>
    </row>
    <row r="13" spans="1:9" x14ac:dyDescent="0.3">
      <c r="A13" s="38" t="s">
        <v>14</v>
      </c>
      <c r="B13" s="38">
        <v>3</v>
      </c>
      <c r="C13" s="39">
        <v>22</v>
      </c>
      <c r="D13" s="40">
        <v>48</v>
      </c>
      <c r="E13" s="40">
        <v>20</v>
      </c>
      <c r="F13" s="40">
        <v>33</v>
      </c>
      <c r="G13" s="41">
        <v>42</v>
      </c>
      <c r="H13" s="26">
        <f>G13/F13*100-100</f>
        <v>27.272727272727266</v>
      </c>
      <c r="I13" s="26">
        <f t="shared" si="1"/>
        <v>90.909090909090907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2</v>
      </c>
      <c r="E14" s="40" t="s">
        <v>13</v>
      </c>
      <c r="F14" s="40" t="s">
        <v>13</v>
      </c>
      <c r="G14" s="41">
        <v>1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84</v>
      </c>
      <c r="D15" s="45">
        <v>99</v>
      </c>
      <c r="E15" s="45">
        <v>58</v>
      </c>
      <c r="F15" s="45">
        <v>95</v>
      </c>
      <c r="G15" s="46">
        <v>83</v>
      </c>
      <c r="H15" s="34">
        <f>G15/F15*100-100</f>
        <v>-12.631578947368411</v>
      </c>
      <c r="I15" s="34">
        <f t="shared" si="1"/>
        <v>-1.1904761904761898</v>
      </c>
    </row>
    <row r="16" spans="1:9" x14ac:dyDescent="0.3">
      <c r="A16" s="38" t="s">
        <v>15</v>
      </c>
      <c r="B16" s="38">
        <v>1</v>
      </c>
      <c r="C16" s="39">
        <v>9</v>
      </c>
      <c r="D16" s="40">
        <v>6</v>
      </c>
      <c r="E16" s="40">
        <v>7</v>
      </c>
      <c r="F16" s="40">
        <v>2</v>
      </c>
      <c r="G16" s="41">
        <v>4</v>
      </c>
      <c r="H16" s="26">
        <f t="shared" si="0"/>
        <v>100</v>
      </c>
      <c r="I16" s="26">
        <f t="shared" si="1"/>
        <v>-55.555555555555557</v>
      </c>
    </row>
    <row r="17" spans="1:9" x14ac:dyDescent="0.3">
      <c r="A17" s="38" t="s">
        <v>15</v>
      </c>
      <c r="B17" s="38">
        <v>2</v>
      </c>
      <c r="C17" s="39">
        <v>96</v>
      </c>
      <c r="D17" s="40">
        <v>70</v>
      </c>
      <c r="E17" s="40">
        <v>85</v>
      </c>
      <c r="F17" s="40">
        <v>66</v>
      </c>
      <c r="G17" s="41">
        <v>72</v>
      </c>
      <c r="H17" s="26">
        <f t="shared" si="0"/>
        <v>9.0909090909090793</v>
      </c>
      <c r="I17" s="26">
        <f t="shared" si="1"/>
        <v>-25</v>
      </c>
    </row>
    <row r="18" spans="1:9" x14ac:dyDescent="0.3">
      <c r="A18" s="38" t="s">
        <v>15</v>
      </c>
      <c r="B18" s="38">
        <v>3</v>
      </c>
      <c r="C18" s="39">
        <v>57</v>
      </c>
      <c r="D18" s="40">
        <v>64</v>
      </c>
      <c r="E18" s="40">
        <v>63</v>
      </c>
      <c r="F18" s="40">
        <v>70</v>
      </c>
      <c r="G18" s="41">
        <v>82</v>
      </c>
      <c r="H18" s="26">
        <f t="shared" si="0"/>
        <v>17.142857142857153</v>
      </c>
      <c r="I18" s="26">
        <f t="shared" si="1"/>
        <v>43.859649122807014</v>
      </c>
    </row>
    <row r="19" spans="1:9" ht="15" thickBot="1" x14ac:dyDescent="0.35">
      <c r="A19" s="38" t="s">
        <v>15</v>
      </c>
      <c r="B19" s="38">
        <v>4</v>
      </c>
      <c r="C19" s="42">
        <v>2</v>
      </c>
      <c r="D19" s="47">
        <v>1</v>
      </c>
      <c r="E19" s="47">
        <v>4</v>
      </c>
      <c r="F19" s="47">
        <v>4</v>
      </c>
      <c r="G19" s="48">
        <v>3</v>
      </c>
      <c r="H19" s="26">
        <f t="shared" si="0"/>
        <v>-25</v>
      </c>
      <c r="I19" s="26">
        <f t="shared" si="1"/>
        <v>50</v>
      </c>
    </row>
    <row r="20" spans="1:9" ht="15" thickBot="1" x14ac:dyDescent="0.35">
      <c r="A20" s="43" t="s">
        <v>15</v>
      </c>
      <c r="B20" s="43"/>
      <c r="C20" s="49">
        <v>164</v>
      </c>
      <c r="D20" s="50">
        <v>141</v>
      </c>
      <c r="E20" s="50">
        <v>159</v>
      </c>
      <c r="F20" s="50">
        <v>142</v>
      </c>
      <c r="G20" s="51">
        <v>161</v>
      </c>
      <c r="H20" s="34">
        <f t="shared" si="0"/>
        <v>13.380281690140848</v>
      </c>
      <c r="I20" s="34">
        <f>G20/C20*100-100</f>
        <v>-1.8292682926829258</v>
      </c>
    </row>
    <row r="21" spans="1:9" x14ac:dyDescent="0.3">
      <c r="A21" s="38" t="s">
        <v>16</v>
      </c>
      <c r="B21" s="38">
        <v>1</v>
      </c>
      <c r="C21" s="39">
        <v>98</v>
      </c>
      <c r="D21" s="40">
        <v>28</v>
      </c>
      <c r="E21" s="40">
        <v>9</v>
      </c>
      <c r="F21" s="40">
        <v>19</v>
      </c>
      <c r="G21" s="41">
        <v>20</v>
      </c>
      <c r="H21" s="52">
        <f t="shared" si="0"/>
        <v>5.2631578947368354</v>
      </c>
      <c r="I21" s="53">
        <f>G21/C21*100-100</f>
        <v>-79.591836734693885</v>
      </c>
    </row>
    <row r="22" spans="1:9" x14ac:dyDescent="0.3">
      <c r="A22" s="38" t="s">
        <v>16</v>
      </c>
      <c r="B22" s="38">
        <v>2</v>
      </c>
      <c r="C22" s="39">
        <v>175</v>
      </c>
      <c r="D22" s="40">
        <v>133</v>
      </c>
      <c r="E22" s="40">
        <v>218</v>
      </c>
      <c r="F22" s="40">
        <v>160</v>
      </c>
      <c r="G22" s="41">
        <v>159</v>
      </c>
      <c r="H22" s="26">
        <f t="shared" si="0"/>
        <v>-0.625</v>
      </c>
      <c r="I22" s="26">
        <f>G22/C22*100-100</f>
        <v>-9.1428571428571388</v>
      </c>
    </row>
    <row r="23" spans="1:9" x14ac:dyDescent="0.3">
      <c r="A23" s="38" t="s">
        <v>16</v>
      </c>
      <c r="B23" s="38">
        <v>3</v>
      </c>
      <c r="C23" s="39">
        <v>107</v>
      </c>
      <c r="D23" s="40">
        <v>113</v>
      </c>
      <c r="E23" s="40">
        <v>111</v>
      </c>
      <c r="F23" s="40">
        <v>93</v>
      </c>
      <c r="G23" s="41">
        <v>133</v>
      </c>
      <c r="H23" s="26">
        <f t="shared" si="0"/>
        <v>43.010752688172062</v>
      </c>
      <c r="I23" s="26">
        <f>G23/C23*100-100</f>
        <v>24.299065420560751</v>
      </c>
    </row>
    <row r="24" spans="1:9" ht="15" thickBot="1" x14ac:dyDescent="0.35">
      <c r="A24" s="38" t="s">
        <v>16</v>
      </c>
      <c r="B24" s="38">
        <v>4</v>
      </c>
      <c r="C24" s="39">
        <v>2</v>
      </c>
      <c r="D24" s="54">
        <v>9</v>
      </c>
      <c r="E24" s="54">
        <v>2</v>
      </c>
      <c r="F24" s="54">
        <v>1</v>
      </c>
      <c r="G24" s="55">
        <v>3</v>
      </c>
      <c r="H24" s="26">
        <f t="shared" si="0"/>
        <v>200</v>
      </c>
      <c r="I24" s="26">
        <f>G24/C24*100-100</f>
        <v>50</v>
      </c>
    </row>
    <row r="25" spans="1:9" ht="15" thickBot="1" x14ac:dyDescent="0.35">
      <c r="A25" s="43" t="s">
        <v>17</v>
      </c>
      <c r="B25" s="43"/>
      <c r="C25" s="49">
        <v>382</v>
      </c>
      <c r="D25" s="50">
        <v>283</v>
      </c>
      <c r="E25" s="50">
        <v>340</v>
      </c>
      <c r="F25" s="50">
        <v>273</v>
      </c>
      <c r="G25" s="51">
        <v>315</v>
      </c>
      <c r="H25" s="34">
        <f t="shared" si="0"/>
        <v>15.384615384615373</v>
      </c>
      <c r="I25" s="34">
        <f t="shared" ref="I25:I31" si="2">G25/C25*100-100</f>
        <v>-17.539267015706798</v>
      </c>
    </row>
    <row r="26" spans="1:9" x14ac:dyDescent="0.3">
      <c r="A26" s="38" t="s">
        <v>18</v>
      </c>
      <c r="B26" s="38">
        <v>1</v>
      </c>
      <c r="C26" s="56">
        <v>55</v>
      </c>
      <c r="D26" s="57">
        <v>24</v>
      </c>
      <c r="E26" s="57">
        <v>16</v>
      </c>
      <c r="F26" s="57">
        <v>17</v>
      </c>
      <c r="G26" s="58">
        <v>19</v>
      </c>
      <c r="H26" s="26">
        <f>G26/F26*100-100</f>
        <v>11.764705882352942</v>
      </c>
      <c r="I26" s="26">
        <f>G26/C26*100-100</f>
        <v>-65.454545454545453</v>
      </c>
    </row>
    <row r="27" spans="1:9" x14ac:dyDescent="0.3">
      <c r="A27" s="38" t="s">
        <v>18</v>
      </c>
      <c r="B27" s="38">
        <v>2</v>
      </c>
      <c r="C27" s="39">
        <v>30</v>
      </c>
      <c r="D27" s="40">
        <v>21</v>
      </c>
      <c r="E27" s="40">
        <v>23</v>
      </c>
      <c r="F27" s="40">
        <v>25</v>
      </c>
      <c r="G27" s="41">
        <v>27</v>
      </c>
      <c r="H27" s="26">
        <f>G27/F27*100-100</f>
        <v>8</v>
      </c>
      <c r="I27" s="26">
        <f>G27/C27*100-100</f>
        <v>-10</v>
      </c>
    </row>
    <row r="28" spans="1:9" x14ac:dyDescent="0.3">
      <c r="A28" s="38" t="s">
        <v>18</v>
      </c>
      <c r="B28" s="38">
        <v>3</v>
      </c>
      <c r="C28" s="39">
        <v>51</v>
      </c>
      <c r="D28" s="40">
        <v>16</v>
      </c>
      <c r="E28" s="40">
        <v>13</v>
      </c>
      <c r="F28" s="40">
        <v>10</v>
      </c>
      <c r="G28" s="41">
        <v>31</v>
      </c>
      <c r="H28" s="26">
        <f>G28/F28*100-100</f>
        <v>210</v>
      </c>
      <c r="I28" s="26">
        <f>G28/C28*100-100</f>
        <v>-39.215686274509807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136</v>
      </c>
      <c r="D30" s="50">
        <v>61</v>
      </c>
      <c r="E30" s="50">
        <v>52</v>
      </c>
      <c r="F30" s="50">
        <v>52</v>
      </c>
      <c r="G30" s="51">
        <v>77</v>
      </c>
      <c r="H30" s="34">
        <f t="shared" si="0"/>
        <v>48.076923076923094</v>
      </c>
      <c r="I30" s="34">
        <f t="shared" si="2"/>
        <v>-43.382352941176471</v>
      </c>
    </row>
    <row r="31" spans="1:9" ht="15" thickBot="1" x14ac:dyDescent="0.35">
      <c r="A31" s="59" t="s">
        <v>20</v>
      </c>
      <c r="B31" s="60"/>
      <c r="C31" s="61">
        <v>766</v>
      </c>
      <c r="D31" s="61">
        <v>585</v>
      </c>
      <c r="E31" s="61">
        <v>611</v>
      </c>
      <c r="F31" s="61">
        <v>571</v>
      </c>
      <c r="G31" s="61">
        <v>645</v>
      </c>
      <c r="H31" s="62">
        <f t="shared" si="0"/>
        <v>12.959719789842381</v>
      </c>
      <c r="I31" s="63">
        <f t="shared" si="2"/>
        <v>-15.796344647519575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1</v>
      </c>
      <c r="D34" s="36" t="s">
        <v>13</v>
      </c>
      <c r="E34" s="36">
        <v>3</v>
      </c>
      <c r="F34" s="36">
        <v>2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>
        <v>1</v>
      </c>
      <c r="E35" s="72">
        <v>2</v>
      </c>
      <c r="F35" s="72">
        <v>1</v>
      </c>
      <c r="G35" s="73">
        <v>1</v>
      </c>
      <c r="H35" s="26">
        <f t="shared" ref="H35:H41" si="3">G35/F35*100-100</f>
        <v>0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1</v>
      </c>
      <c r="E36" s="75">
        <v>5</v>
      </c>
      <c r="F36" s="75">
        <v>3</v>
      </c>
      <c r="G36" s="76">
        <v>1</v>
      </c>
      <c r="H36" s="34">
        <f t="shared" si="3"/>
        <v>-66.666666666666671</v>
      </c>
      <c r="I36" s="34">
        <f t="shared" ref="I36" si="4">G36/C36*100-100</f>
        <v>0</v>
      </c>
    </row>
    <row r="37" spans="1:9" x14ac:dyDescent="0.3">
      <c r="A37" s="38" t="s">
        <v>14</v>
      </c>
      <c r="B37" s="38">
        <v>1</v>
      </c>
      <c r="C37" s="77">
        <v>4</v>
      </c>
      <c r="D37" s="40">
        <v>3</v>
      </c>
      <c r="E37" s="40">
        <v>3</v>
      </c>
      <c r="F37" s="40">
        <v>1</v>
      </c>
      <c r="G37" s="78">
        <v>2</v>
      </c>
      <c r="H37" s="26">
        <f>G37/F37*100-100</f>
        <v>100</v>
      </c>
      <c r="I37" s="26">
        <f>G37/C37*100-100</f>
        <v>-50</v>
      </c>
    </row>
    <row r="38" spans="1:9" x14ac:dyDescent="0.3">
      <c r="A38" s="38" t="s">
        <v>14</v>
      </c>
      <c r="B38" s="38">
        <v>2</v>
      </c>
      <c r="C38" s="77">
        <v>22</v>
      </c>
      <c r="D38" s="40">
        <v>20</v>
      </c>
      <c r="E38" s="40">
        <v>14</v>
      </c>
      <c r="F38" s="40">
        <v>32</v>
      </c>
      <c r="G38" s="78">
        <v>24</v>
      </c>
      <c r="H38" s="26">
        <f>G38/F38*100-100</f>
        <v>-25</v>
      </c>
      <c r="I38" s="26">
        <f>G38/C38*100-100</f>
        <v>9.0909090909090793</v>
      </c>
    </row>
    <row r="39" spans="1:9" x14ac:dyDescent="0.3">
      <c r="A39" s="38" t="s">
        <v>14</v>
      </c>
      <c r="B39" s="38">
        <v>3</v>
      </c>
      <c r="C39" s="77">
        <v>11</v>
      </c>
      <c r="D39" s="40">
        <v>3</v>
      </c>
      <c r="E39" s="40">
        <v>16</v>
      </c>
      <c r="F39" s="40">
        <v>16</v>
      </c>
      <c r="G39" s="78">
        <v>13</v>
      </c>
      <c r="H39" s="26">
        <f>G39/F39*100-100</f>
        <v>-18.75</v>
      </c>
      <c r="I39" s="26">
        <f>G39/C39*100-100</f>
        <v>18.181818181818187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>
        <v>1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37</v>
      </c>
      <c r="D41" s="50">
        <v>26</v>
      </c>
      <c r="E41" s="50">
        <v>33</v>
      </c>
      <c r="F41" s="50">
        <v>49</v>
      </c>
      <c r="G41" s="80">
        <v>40</v>
      </c>
      <c r="H41" s="34">
        <f t="shared" si="3"/>
        <v>-18.367346938775512</v>
      </c>
      <c r="I41" s="34">
        <f>G41/C41*100-100</f>
        <v>8.1081081081081123</v>
      </c>
    </row>
    <row r="42" spans="1:9" x14ac:dyDescent="0.3">
      <c r="A42" s="38" t="s">
        <v>15</v>
      </c>
      <c r="B42" s="38">
        <v>1</v>
      </c>
      <c r="C42" s="77">
        <v>10</v>
      </c>
      <c r="D42" s="40">
        <v>7</v>
      </c>
      <c r="E42" s="40">
        <v>6</v>
      </c>
      <c r="F42" s="40">
        <v>2</v>
      </c>
      <c r="G42" s="78">
        <v>2</v>
      </c>
      <c r="H42" s="26">
        <f>G42/F42*100-100</f>
        <v>0</v>
      </c>
      <c r="I42" s="26">
        <f>G42/C42*100-100</f>
        <v>-80</v>
      </c>
    </row>
    <row r="43" spans="1:9" x14ac:dyDescent="0.3">
      <c r="A43" s="38" t="s">
        <v>15</v>
      </c>
      <c r="B43" s="38">
        <v>2</v>
      </c>
      <c r="C43" s="77">
        <v>71</v>
      </c>
      <c r="D43" s="40">
        <v>33</v>
      </c>
      <c r="E43" s="40">
        <v>25</v>
      </c>
      <c r="F43" s="40">
        <v>70</v>
      </c>
      <c r="G43" s="78">
        <v>32</v>
      </c>
      <c r="H43" s="26">
        <f>G43/F43*100-100</f>
        <v>-54.285714285714285</v>
      </c>
      <c r="I43" s="26">
        <f>G43/C43*100-100</f>
        <v>-54.929577464788728</v>
      </c>
    </row>
    <row r="44" spans="1:9" x14ac:dyDescent="0.3">
      <c r="A44" s="38" t="s">
        <v>15</v>
      </c>
      <c r="B44" s="38">
        <v>3</v>
      </c>
      <c r="C44" s="77">
        <v>24</v>
      </c>
      <c r="D44" s="40">
        <v>30</v>
      </c>
      <c r="E44" s="40">
        <v>26</v>
      </c>
      <c r="F44" s="40">
        <v>32</v>
      </c>
      <c r="G44" s="78">
        <v>22</v>
      </c>
      <c r="H44" s="26">
        <f>G44/F44*100-100</f>
        <v>-31.25</v>
      </c>
      <c r="I44" s="26">
        <f>G44/C44*100-100</f>
        <v>-8.3333333333333428</v>
      </c>
    </row>
    <row r="45" spans="1:9" x14ac:dyDescent="0.3">
      <c r="A45" s="35" t="s">
        <v>15</v>
      </c>
      <c r="B45" s="35">
        <v>4</v>
      </c>
      <c r="C45" s="77">
        <v>2</v>
      </c>
      <c r="D45" s="40">
        <v>1</v>
      </c>
      <c r="E45" s="40">
        <v>1</v>
      </c>
      <c r="F45" s="40">
        <v>3</v>
      </c>
      <c r="G45" s="78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107</v>
      </c>
      <c r="D47" s="50">
        <v>71</v>
      </c>
      <c r="E47" s="50">
        <v>58</v>
      </c>
      <c r="F47" s="50">
        <v>107</v>
      </c>
      <c r="G47" s="80">
        <v>56</v>
      </c>
      <c r="H47" s="34">
        <f>G47/F47*100-100</f>
        <v>-47.663551401869164</v>
      </c>
      <c r="I47" s="34">
        <f>G47/C47*100-100</f>
        <v>-47.663551401869164</v>
      </c>
    </row>
    <row r="48" spans="1:9" x14ac:dyDescent="0.3">
      <c r="A48" s="38" t="s">
        <v>16</v>
      </c>
      <c r="B48" s="38">
        <v>1</v>
      </c>
      <c r="C48" s="77">
        <v>61</v>
      </c>
      <c r="D48" s="57">
        <v>20</v>
      </c>
      <c r="E48" s="57">
        <v>22</v>
      </c>
      <c r="F48" s="57">
        <v>15</v>
      </c>
      <c r="G48" s="81">
        <v>13</v>
      </c>
      <c r="H48" s="26">
        <f>G48/F48*100-100</f>
        <v>-13.333333333333329</v>
      </c>
      <c r="I48" s="26">
        <f>G48/C48*100-100</f>
        <v>-78.688524590163937</v>
      </c>
    </row>
    <row r="49" spans="1:9" x14ac:dyDescent="0.3">
      <c r="A49" s="38" t="s">
        <v>16</v>
      </c>
      <c r="B49" s="38">
        <v>2</v>
      </c>
      <c r="C49" s="77">
        <v>92</v>
      </c>
      <c r="D49" s="40">
        <v>92</v>
      </c>
      <c r="E49" s="40">
        <v>82</v>
      </c>
      <c r="F49" s="40">
        <v>127</v>
      </c>
      <c r="G49" s="78">
        <v>87</v>
      </c>
      <c r="H49" s="26">
        <f>G49/F49*100-100</f>
        <v>-31.496062992125985</v>
      </c>
      <c r="I49" s="26">
        <f>G49/C49*100-100</f>
        <v>-5.4347826086956559</v>
      </c>
    </row>
    <row r="50" spans="1:9" x14ac:dyDescent="0.3">
      <c r="A50" s="38" t="s">
        <v>16</v>
      </c>
      <c r="B50" s="38">
        <v>3</v>
      </c>
      <c r="C50" s="77">
        <v>21</v>
      </c>
      <c r="D50" s="40">
        <v>24</v>
      </c>
      <c r="E50" s="40">
        <v>36</v>
      </c>
      <c r="F50" s="40">
        <v>49</v>
      </c>
      <c r="G50" s="78">
        <v>48</v>
      </c>
      <c r="H50" s="26">
        <f>G50/F50*100-100</f>
        <v>-2.0408163265306172</v>
      </c>
      <c r="I50" s="26">
        <f>G50/C50*100-100</f>
        <v>128.57142857142856</v>
      </c>
    </row>
    <row r="51" spans="1:9" ht="15" thickBot="1" x14ac:dyDescent="0.35">
      <c r="A51" s="38" t="s">
        <v>16</v>
      </c>
      <c r="B51" s="38">
        <v>4</v>
      </c>
      <c r="C51" s="77">
        <v>1</v>
      </c>
      <c r="D51" s="40" t="s">
        <v>13</v>
      </c>
      <c r="E51" s="40">
        <v>1</v>
      </c>
      <c r="F51" s="40">
        <v>4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175</v>
      </c>
      <c r="D52" s="50">
        <v>136</v>
      </c>
      <c r="E52" s="50">
        <v>141</v>
      </c>
      <c r="F52" s="50">
        <v>195</v>
      </c>
      <c r="G52" s="80">
        <v>148</v>
      </c>
      <c r="H52" s="34">
        <f t="shared" ref="H52:H58" si="5">G52/F52*100-100</f>
        <v>-24.102564102564102</v>
      </c>
      <c r="I52" s="34">
        <f t="shared" ref="I52:I58" si="6">G52/C52*100-100</f>
        <v>-15.428571428571431</v>
      </c>
    </row>
    <row r="53" spans="1:9" x14ac:dyDescent="0.3">
      <c r="A53" s="38" t="s">
        <v>18</v>
      </c>
      <c r="B53" s="38">
        <v>1</v>
      </c>
      <c r="C53" s="77">
        <v>14</v>
      </c>
      <c r="D53" s="40">
        <v>7</v>
      </c>
      <c r="E53" s="40">
        <v>10</v>
      </c>
      <c r="F53" s="40">
        <v>12</v>
      </c>
      <c r="G53" s="78">
        <v>6</v>
      </c>
      <c r="H53" s="26">
        <f t="shared" si="5"/>
        <v>-50</v>
      </c>
      <c r="I53" s="26">
        <f>G53/C53*100-100</f>
        <v>-57.142857142857146</v>
      </c>
    </row>
    <row r="54" spans="1:9" x14ac:dyDescent="0.3">
      <c r="A54" s="38" t="s">
        <v>18</v>
      </c>
      <c r="B54" s="38">
        <v>2</v>
      </c>
      <c r="C54" s="77">
        <v>12</v>
      </c>
      <c r="D54" s="40">
        <v>6</v>
      </c>
      <c r="E54" s="40">
        <v>10</v>
      </c>
      <c r="F54" s="40">
        <v>10</v>
      </c>
      <c r="G54" s="78">
        <v>11</v>
      </c>
      <c r="H54" s="26">
        <f t="shared" si="5"/>
        <v>10.000000000000014</v>
      </c>
      <c r="I54" s="52">
        <f t="shared" si="6"/>
        <v>-8.3333333333333428</v>
      </c>
    </row>
    <row r="55" spans="1:9" x14ac:dyDescent="0.3">
      <c r="A55" s="38" t="s">
        <v>18</v>
      </c>
      <c r="B55" s="38">
        <v>3</v>
      </c>
      <c r="C55" s="77">
        <v>4</v>
      </c>
      <c r="D55" s="40">
        <v>1</v>
      </c>
      <c r="E55" s="40">
        <v>3</v>
      </c>
      <c r="F55" s="40">
        <v>3</v>
      </c>
      <c r="G55" s="78">
        <v>6</v>
      </c>
      <c r="H55" s="26">
        <f t="shared" si="5"/>
        <v>100</v>
      </c>
      <c r="I55" s="52">
        <f t="shared" si="6"/>
        <v>50</v>
      </c>
    </row>
    <row r="56" spans="1:9" ht="15" thickBot="1" x14ac:dyDescent="0.35">
      <c r="A56" s="38" t="s">
        <v>18</v>
      </c>
      <c r="B56" s="38">
        <v>4</v>
      </c>
      <c r="C56" s="82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30</v>
      </c>
      <c r="D57" s="50">
        <v>14</v>
      </c>
      <c r="E57" s="50">
        <v>23</v>
      </c>
      <c r="F57" s="50">
        <v>25</v>
      </c>
      <c r="G57" s="80">
        <v>23</v>
      </c>
      <c r="H57" s="34">
        <f t="shared" si="5"/>
        <v>-8</v>
      </c>
      <c r="I57" s="34">
        <f>G57/C57*100-100</f>
        <v>-23.333333333333329</v>
      </c>
    </row>
    <row r="58" spans="1:9" ht="15" thickBot="1" x14ac:dyDescent="0.35">
      <c r="A58" s="59" t="s">
        <v>23</v>
      </c>
      <c r="B58" s="60"/>
      <c r="C58" s="61">
        <v>350</v>
      </c>
      <c r="D58" s="61">
        <v>248</v>
      </c>
      <c r="E58" s="61">
        <v>260</v>
      </c>
      <c r="F58" s="61">
        <v>379</v>
      </c>
      <c r="G58" s="61">
        <v>268</v>
      </c>
      <c r="H58" s="83">
        <f t="shared" si="5"/>
        <v>-29.287598944591025</v>
      </c>
      <c r="I58" s="84">
        <f t="shared" si="6"/>
        <v>-23.428571428571431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 t="s">
        <v>13</v>
      </c>
      <c r="D64" s="90">
        <v>3</v>
      </c>
      <c r="E64" s="90" t="s">
        <v>13</v>
      </c>
      <c r="F64" s="90">
        <v>3</v>
      </c>
      <c r="G64" s="102" t="s">
        <v>13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101" t="s">
        <v>13</v>
      </c>
      <c r="D65" s="103">
        <v>2</v>
      </c>
      <c r="E65" s="103" t="s">
        <v>13</v>
      </c>
      <c r="F65" s="103">
        <v>7</v>
      </c>
      <c r="G65" s="104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 t="s">
        <v>13</v>
      </c>
      <c r="E66" s="103" t="s">
        <v>13</v>
      </c>
      <c r="F66" s="103" t="s">
        <v>13</v>
      </c>
      <c r="G66" s="104">
        <v>1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>
        <v>5</v>
      </c>
      <c r="E67" s="106" t="s">
        <v>13</v>
      </c>
      <c r="F67" s="106">
        <v>10</v>
      </c>
      <c r="G67" s="107">
        <v>1</v>
      </c>
      <c r="H67" s="34">
        <f t="shared" ref="H67" si="7">G67/F67*100-100</f>
        <v>-90</v>
      </c>
      <c r="I67" s="34" t="s">
        <v>13</v>
      </c>
    </row>
    <row r="68" spans="1:9" x14ac:dyDescent="0.3">
      <c r="A68" s="38" t="s">
        <v>16</v>
      </c>
      <c r="B68" s="38">
        <v>2</v>
      </c>
      <c r="C68" s="101" t="s">
        <v>13</v>
      </c>
      <c r="D68" s="108" t="s">
        <v>13</v>
      </c>
      <c r="E68" s="108" t="s">
        <v>13</v>
      </c>
      <c r="F68" s="108">
        <v>1</v>
      </c>
      <c r="G68" s="109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 t="s">
        <v>13</v>
      </c>
      <c r="D69" s="103" t="s">
        <v>13</v>
      </c>
      <c r="E69" s="103" t="s">
        <v>13</v>
      </c>
      <c r="F69" s="103">
        <v>3</v>
      </c>
      <c r="G69" s="104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 t="s">
        <v>13</v>
      </c>
      <c r="E70" s="103" t="s">
        <v>13</v>
      </c>
      <c r="F70" s="103" t="s">
        <v>13</v>
      </c>
      <c r="G70" s="104">
        <v>1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 t="s">
        <v>13</v>
      </c>
      <c r="D71" s="106" t="s">
        <v>13</v>
      </c>
      <c r="E71" s="106" t="s">
        <v>13</v>
      </c>
      <c r="F71" s="106">
        <v>4</v>
      </c>
      <c r="G71" s="107">
        <v>1</v>
      </c>
      <c r="H71" s="34">
        <f t="shared" ref="H71" si="8">G71/F71*100-100</f>
        <v>-75</v>
      </c>
      <c r="I71" s="34" t="s">
        <v>13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 t="s">
        <v>13</v>
      </c>
      <c r="D76" s="127">
        <v>5</v>
      </c>
      <c r="E76" s="127" t="s">
        <v>13</v>
      </c>
      <c r="F76" s="127">
        <v>14</v>
      </c>
      <c r="G76" s="127">
        <v>2</v>
      </c>
      <c r="H76" s="83">
        <f t="shared" ref="H76" si="9">G76/F76*100-100</f>
        <v>-85.714285714285722</v>
      </c>
      <c r="I76" s="84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4" t="s">
        <v>13</v>
      </c>
      <c r="E81" s="24" t="s">
        <v>13</v>
      </c>
      <c r="F81" s="24" t="s">
        <v>13</v>
      </c>
      <c r="G81" s="139">
        <v>1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 t="s">
        <v>13</v>
      </c>
      <c r="D82" s="47">
        <v>2</v>
      </c>
      <c r="E82" s="47">
        <v>4</v>
      </c>
      <c r="F82" s="47">
        <v>1</v>
      </c>
      <c r="G82" s="142">
        <v>1</v>
      </c>
      <c r="H82" s="26">
        <f t="shared" ref="H82:H83" si="10">G82/F82*100-100</f>
        <v>0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6</v>
      </c>
      <c r="D83" s="40">
        <v>4</v>
      </c>
      <c r="E83" s="40">
        <v>7</v>
      </c>
      <c r="F83" s="40">
        <v>6</v>
      </c>
      <c r="G83" s="78">
        <v>8</v>
      </c>
      <c r="H83" s="26">
        <f t="shared" si="10"/>
        <v>33.333333333333314</v>
      </c>
      <c r="I83" s="52">
        <f t="shared" ref="I83:I92" si="11">G83/C83*100-100</f>
        <v>33.333333333333314</v>
      </c>
    </row>
    <row r="84" spans="1:9" x14ac:dyDescent="0.3">
      <c r="A84" s="38" t="s">
        <v>14</v>
      </c>
      <c r="B84" s="38">
        <v>4</v>
      </c>
      <c r="C84" s="77">
        <v>4</v>
      </c>
      <c r="D84" s="40">
        <v>5</v>
      </c>
      <c r="E84" s="40">
        <v>4</v>
      </c>
      <c r="F84" s="40">
        <v>5</v>
      </c>
      <c r="G84" s="78">
        <v>6</v>
      </c>
      <c r="H84" s="52">
        <f>G84/F84*100-100</f>
        <v>20</v>
      </c>
      <c r="I84" s="52">
        <f t="shared" si="11"/>
        <v>50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 t="s">
        <v>13</v>
      </c>
      <c r="E85" s="40">
        <v>1</v>
      </c>
      <c r="F85" s="40">
        <v>1</v>
      </c>
      <c r="G85" s="78">
        <v>1</v>
      </c>
      <c r="H85" s="52">
        <f>G85/F85*100-100</f>
        <v>0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10</v>
      </c>
      <c r="D86" s="50">
        <v>11</v>
      </c>
      <c r="E86" s="50">
        <v>16</v>
      </c>
      <c r="F86" s="50">
        <v>13</v>
      </c>
      <c r="G86" s="80">
        <v>17</v>
      </c>
      <c r="H86" s="143">
        <f t="shared" ref="H86:H98" si="12">G86/F86*100-100</f>
        <v>30.769230769230774</v>
      </c>
      <c r="I86" s="143">
        <f t="shared" si="11"/>
        <v>70</v>
      </c>
    </row>
    <row r="87" spans="1:9" x14ac:dyDescent="0.3">
      <c r="A87" s="38" t="s">
        <v>15</v>
      </c>
      <c r="B87" s="38">
        <v>1</v>
      </c>
      <c r="C87" s="77" t="s">
        <v>13</v>
      </c>
      <c r="D87" s="40" t="s">
        <v>13</v>
      </c>
      <c r="E87" s="40">
        <v>1</v>
      </c>
      <c r="F87" s="40" t="s">
        <v>13</v>
      </c>
      <c r="G87" s="78">
        <v>1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10</v>
      </c>
      <c r="D88" s="40">
        <v>15</v>
      </c>
      <c r="E88" s="40">
        <v>10</v>
      </c>
      <c r="F88" s="40">
        <v>9</v>
      </c>
      <c r="G88" s="78">
        <v>7</v>
      </c>
      <c r="H88" s="52">
        <f>G88/F88*100-100</f>
        <v>-22.222222222222214</v>
      </c>
      <c r="I88" s="52">
        <f t="shared" si="11"/>
        <v>-30</v>
      </c>
    </row>
    <row r="89" spans="1:9" x14ac:dyDescent="0.3">
      <c r="A89" s="38" t="s">
        <v>15</v>
      </c>
      <c r="B89" s="38">
        <v>3</v>
      </c>
      <c r="C89" s="77">
        <v>59</v>
      </c>
      <c r="D89" s="40">
        <v>32</v>
      </c>
      <c r="E89" s="40">
        <v>22</v>
      </c>
      <c r="F89" s="40">
        <v>40</v>
      </c>
      <c r="G89" s="78">
        <v>25</v>
      </c>
      <c r="H89" s="26">
        <f t="shared" si="12"/>
        <v>-37.5</v>
      </c>
      <c r="I89" s="52">
        <f t="shared" si="11"/>
        <v>-57.627118644067799</v>
      </c>
    </row>
    <row r="90" spans="1:9" x14ac:dyDescent="0.3">
      <c r="A90" s="38" t="s">
        <v>15</v>
      </c>
      <c r="B90" s="38">
        <v>4</v>
      </c>
      <c r="C90" s="77">
        <v>26</v>
      </c>
      <c r="D90" s="40">
        <v>30</v>
      </c>
      <c r="E90" s="40">
        <v>25</v>
      </c>
      <c r="F90" s="40">
        <v>23</v>
      </c>
      <c r="G90" s="78">
        <v>19</v>
      </c>
      <c r="H90" s="26">
        <f t="shared" si="12"/>
        <v>-17.391304347826093</v>
      </c>
      <c r="I90" s="52">
        <f t="shared" si="11"/>
        <v>-26.923076923076934</v>
      </c>
    </row>
    <row r="91" spans="1:9" ht="15" thickBot="1" x14ac:dyDescent="0.35">
      <c r="A91" s="38" t="s">
        <v>15</v>
      </c>
      <c r="B91" s="38">
        <v>5</v>
      </c>
      <c r="C91" s="141" t="s">
        <v>13</v>
      </c>
      <c r="D91" s="47">
        <v>1</v>
      </c>
      <c r="E91" s="47">
        <v>2</v>
      </c>
      <c r="F91" s="47">
        <v>6</v>
      </c>
      <c r="G91" s="142">
        <v>3</v>
      </c>
      <c r="H91" s="26">
        <f t="shared" si="12"/>
        <v>-50</v>
      </c>
      <c r="I91" s="52" t="s">
        <v>13</v>
      </c>
    </row>
    <row r="92" spans="1:9" ht="15" thickBot="1" x14ac:dyDescent="0.35">
      <c r="A92" s="43" t="s">
        <v>15</v>
      </c>
      <c r="B92" s="43"/>
      <c r="C92" s="79">
        <v>95</v>
      </c>
      <c r="D92" s="50">
        <v>78</v>
      </c>
      <c r="E92" s="50">
        <v>60</v>
      </c>
      <c r="F92" s="50">
        <v>78</v>
      </c>
      <c r="G92" s="80">
        <v>55</v>
      </c>
      <c r="H92" s="34">
        <f t="shared" si="12"/>
        <v>-29.487179487179489</v>
      </c>
      <c r="I92" s="34">
        <f t="shared" si="11"/>
        <v>-42.105263157894733</v>
      </c>
    </row>
    <row r="93" spans="1:9" x14ac:dyDescent="0.3">
      <c r="A93" s="38" t="s">
        <v>16</v>
      </c>
      <c r="B93" s="38">
        <v>1</v>
      </c>
      <c r="C93" s="144">
        <v>7</v>
      </c>
      <c r="D93" s="40">
        <v>12</v>
      </c>
      <c r="E93" s="40">
        <v>13</v>
      </c>
      <c r="F93" s="40">
        <v>5</v>
      </c>
      <c r="G93" s="78">
        <v>1</v>
      </c>
      <c r="H93" s="52">
        <f t="shared" si="12"/>
        <v>-80</v>
      </c>
      <c r="I93" s="52">
        <f>G93/C93*100-100</f>
        <v>-85.714285714285722</v>
      </c>
    </row>
    <row r="94" spans="1:9" x14ac:dyDescent="0.3">
      <c r="A94" s="38" t="s">
        <v>16</v>
      </c>
      <c r="B94" s="38">
        <v>2</v>
      </c>
      <c r="C94" s="77">
        <v>81</v>
      </c>
      <c r="D94" s="40">
        <v>48</v>
      </c>
      <c r="E94" s="40">
        <v>99</v>
      </c>
      <c r="F94" s="40">
        <v>66</v>
      </c>
      <c r="G94" s="78">
        <v>66</v>
      </c>
      <c r="H94" s="26">
        <f t="shared" si="12"/>
        <v>0</v>
      </c>
      <c r="I94" s="52">
        <f t="shared" ref="I94:I96" si="13">G94/C94*100-100</f>
        <v>-18.518518518518519</v>
      </c>
    </row>
    <row r="95" spans="1:9" x14ac:dyDescent="0.3">
      <c r="A95" s="38" t="s">
        <v>16</v>
      </c>
      <c r="B95" s="38">
        <v>3</v>
      </c>
      <c r="C95" s="77">
        <v>237</v>
      </c>
      <c r="D95" s="40">
        <v>235</v>
      </c>
      <c r="E95" s="40">
        <v>284</v>
      </c>
      <c r="F95" s="40">
        <v>234</v>
      </c>
      <c r="G95" s="78">
        <v>211</v>
      </c>
      <c r="H95" s="26">
        <f t="shared" si="12"/>
        <v>-9.8290598290598297</v>
      </c>
      <c r="I95" s="52">
        <f t="shared" si="13"/>
        <v>-10.970464135021103</v>
      </c>
    </row>
    <row r="96" spans="1:9" x14ac:dyDescent="0.3">
      <c r="A96" s="38" t="s">
        <v>16</v>
      </c>
      <c r="B96" s="38">
        <v>4</v>
      </c>
      <c r="C96" s="77">
        <v>55</v>
      </c>
      <c r="D96" s="40">
        <v>81</v>
      </c>
      <c r="E96" s="40">
        <v>59</v>
      </c>
      <c r="F96" s="40">
        <v>104</v>
      </c>
      <c r="G96" s="78">
        <v>79</v>
      </c>
      <c r="H96" s="26">
        <f t="shared" si="12"/>
        <v>-24.038461538461547</v>
      </c>
      <c r="I96" s="52">
        <f t="shared" si="13"/>
        <v>43.636363636363626</v>
      </c>
    </row>
    <row r="97" spans="1:9" ht="15" thickBot="1" x14ac:dyDescent="0.35">
      <c r="A97" s="38" t="s">
        <v>16</v>
      </c>
      <c r="B97" s="38">
        <v>5</v>
      </c>
      <c r="C97" s="77" t="s">
        <v>13</v>
      </c>
      <c r="D97" s="40">
        <v>1</v>
      </c>
      <c r="E97" s="40">
        <v>2</v>
      </c>
      <c r="F97" s="40">
        <v>1</v>
      </c>
      <c r="G97" s="78">
        <v>2</v>
      </c>
      <c r="H97" s="26">
        <f t="shared" si="12"/>
        <v>100</v>
      </c>
      <c r="I97" s="52" t="s">
        <v>13</v>
      </c>
    </row>
    <row r="98" spans="1:9" ht="15" thickBot="1" x14ac:dyDescent="0.35">
      <c r="A98" s="43" t="s">
        <v>16</v>
      </c>
      <c r="B98" s="43"/>
      <c r="C98" s="79">
        <v>380</v>
      </c>
      <c r="D98" s="50">
        <v>377</v>
      </c>
      <c r="E98" s="50">
        <v>457</v>
      </c>
      <c r="F98" s="50">
        <v>410</v>
      </c>
      <c r="G98" s="80">
        <v>359</v>
      </c>
      <c r="H98" s="34">
        <f t="shared" si="12"/>
        <v>-12.439024390243901</v>
      </c>
      <c r="I98" s="34">
        <f t="shared" ref="I98" si="14">G98/C98*100-100</f>
        <v>-5.526315789473685</v>
      </c>
    </row>
    <row r="99" spans="1:9" x14ac:dyDescent="0.3">
      <c r="A99" s="38" t="s">
        <v>18</v>
      </c>
      <c r="B99" s="38">
        <v>1</v>
      </c>
      <c r="C99" s="77">
        <v>208</v>
      </c>
      <c r="D99" s="40">
        <v>155</v>
      </c>
      <c r="E99" s="40">
        <v>168</v>
      </c>
      <c r="F99" s="40">
        <v>117</v>
      </c>
      <c r="G99" s="78">
        <v>141</v>
      </c>
      <c r="H99" s="26">
        <f>G99/F99*100-100</f>
        <v>20.512820512820511</v>
      </c>
      <c r="I99" s="26">
        <f>G99/C99*100-100</f>
        <v>-32.211538461538453</v>
      </c>
    </row>
    <row r="100" spans="1:9" x14ac:dyDescent="0.3">
      <c r="A100" s="38" t="s">
        <v>18</v>
      </c>
      <c r="B100" s="38">
        <v>2</v>
      </c>
      <c r="C100" s="77">
        <v>224</v>
      </c>
      <c r="D100" s="40">
        <v>186</v>
      </c>
      <c r="E100" s="40">
        <v>208</v>
      </c>
      <c r="F100" s="40">
        <v>228</v>
      </c>
      <c r="G100" s="78">
        <v>202</v>
      </c>
      <c r="H100" s="26">
        <f>G100/F100*100-100</f>
        <v>-11.403508771929822</v>
      </c>
      <c r="I100" s="26">
        <f>G100/C100*100-100</f>
        <v>-9.8214285714285694</v>
      </c>
    </row>
    <row r="101" spans="1:9" x14ac:dyDescent="0.3">
      <c r="A101" s="38" t="s">
        <v>18</v>
      </c>
      <c r="B101" s="38">
        <v>3</v>
      </c>
      <c r="C101" s="77">
        <v>153</v>
      </c>
      <c r="D101" s="40">
        <v>121</v>
      </c>
      <c r="E101" s="40">
        <v>130</v>
      </c>
      <c r="F101" s="40">
        <v>128</v>
      </c>
      <c r="G101" s="78">
        <v>150</v>
      </c>
      <c r="H101" s="26">
        <f>G101/F101*100-100</f>
        <v>17.1875</v>
      </c>
      <c r="I101" s="26">
        <f>G101/C101*100-100</f>
        <v>-1.9607843137254974</v>
      </c>
    </row>
    <row r="102" spans="1:9" x14ac:dyDescent="0.3">
      <c r="A102" s="38" t="s">
        <v>18</v>
      </c>
      <c r="B102" s="38">
        <v>4</v>
      </c>
      <c r="C102" s="77">
        <v>28</v>
      </c>
      <c r="D102" s="40">
        <v>13</v>
      </c>
      <c r="E102" s="40">
        <v>18</v>
      </c>
      <c r="F102" s="40">
        <v>10</v>
      </c>
      <c r="G102" s="78">
        <v>11</v>
      </c>
      <c r="H102" s="26">
        <f>G102/F102*100-100</f>
        <v>10.000000000000014</v>
      </c>
      <c r="I102" s="26">
        <f>G102/C102*100-100</f>
        <v>-60.714285714285715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613</v>
      </c>
      <c r="D104" s="50">
        <v>475</v>
      </c>
      <c r="E104" s="50">
        <v>524</v>
      </c>
      <c r="F104" s="50">
        <v>483</v>
      </c>
      <c r="G104" s="80">
        <v>504</v>
      </c>
      <c r="H104" s="115">
        <f>G104/F104*100-100</f>
        <v>4.3478260869565162</v>
      </c>
      <c r="I104" s="115">
        <f>G104/C104*100-100</f>
        <v>-17.78140293637847</v>
      </c>
    </row>
    <row r="105" spans="1:9" ht="15" thickBot="1" x14ac:dyDescent="0.35">
      <c r="A105" s="59" t="s">
        <v>28</v>
      </c>
      <c r="B105" s="60"/>
      <c r="C105" s="61">
        <v>1098</v>
      </c>
      <c r="D105" s="61">
        <v>941</v>
      </c>
      <c r="E105" s="61">
        <v>1057</v>
      </c>
      <c r="F105" s="61">
        <v>984</v>
      </c>
      <c r="G105" s="61">
        <v>935</v>
      </c>
      <c r="H105" s="83">
        <f>G105/F105*100-100</f>
        <v>-4.9796747967479718</v>
      </c>
      <c r="I105" s="84">
        <f>G105/C105*100-100</f>
        <v>-14.845173041894355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6" t="s">
        <v>13</v>
      </c>
    </row>
    <row r="111" spans="1:9" x14ac:dyDescent="0.3">
      <c r="A111" s="150" t="s">
        <v>14</v>
      </c>
      <c r="B111" s="150">
        <v>1</v>
      </c>
      <c r="C111" s="151">
        <v>1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>
        <v>2</v>
      </c>
      <c r="D112" s="36">
        <v>3</v>
      </c>
      <c r="E112" s="36">
        <v>3</v>
      </c>
      <c r="F112" s="36">
        <v>1</v>
      </c>
      <c r="G112" s="70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13</v>
      </c>
      <c r="D113" s="103">
        <v>11</v>
      </c>
      <c r="E113" s="103">
        <v>10</v>
      </c>
      <c r="F113" s="103">
        <v>31</v>
      </c>
      <c r="G113" s="104">
        <v>5</v>
      </c>
      <c r="H113" s="26">
        <f>G113/F113*100-100</f>
        <v>-83.870967741935488</v>
      </c>
      <c r="I113" s="21">
        <f t="shared" ref="I113:I120" si="15">G113/C113*100-100</f>
        <v>-61.538461538461533</v>
      </c>
    </row>
    <row r="114" spans="1:9" x14ac:dyDescent="0.3">
      <c r="A114" s="38" t="s">
        <v>14</v>
      </c>
      <c r="B114" s="35">
        <v>4</v>
      </c>
      <c r="C114" s="77">
        <v>3</v>
      </c>
      <c r="D114" s="103">
        <v>2</v>
      </c>
      <c r="E114" s="103">
        <v>3</v>
      </c>
      <c r="F114" s="103">
        <v>7</v>
      </c>
      <c r="G114" s="104">
        <v>3</v>
      </c>
      <c r="H114" s="21">
        <f>G114/F114*100-100</f>
        <v>-57.142857142857146</v>
      </c>
      <c r="I114" s="21">
        <f t="shared" si="15"/>
        <v>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 t="s">
        <v>13</v>
      </c>
      <c r="F115" s="103">
        <v>2</v>
      </c>
      <c r="G115" s="104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19</v>
      </c>
      <c r="D116" s="50">
        <v>16</v>
      </c>
      <c r="E116" s="50">
        <v>16</v>
      </c>
      <c r="F116" s="50">
        <v>41</v>
      </c>
      <c r="G116" s="80">
        <v>8</v>
      </c>
      <c r="H116" s="143">
        <f>G116/F116*100-100</f>
        <v>-80.487804878048777</v>
      </c>
      <c r="I116" s="143">
        <f t="shared" si="15"/>
        <v>-57.894736842105267</v>
      </c>
    </row>
    <row r="117" spans="1:9" x14ac:dyDescent="0.3">
      <c r="A117" s="155" t="s">
        <v>15</v>
      </c>
      <c r="B117" s="155">
        <v>1</v>
      </c>
      <c r="C117" s="151">
        <v>1</v>
      </c>
      <c r="D117" s="156" t="s">
        <v>13</v>
      </c>
      <c r="E117" s="156" t="s">
        <v>13</v>
      </c>
      <c r="F117" s="156" t="s">
        <v>13</v>
      </c>
      <c r="G117" s="157">
        <v>1</v>
      </c>
      <c r="H117" s="119" t="s">
        <v>13</v>
      </c>
      <c r="I117" s="52">
        <f t="shared" si="15"/>
        <v>0</v>
      </c>
    </row>
    <row r="118" spans="1:9" x14ac:dyDescent="0.3">
      <c r="A118" s="38" t="s">
        <v>15</v>
      </c>
      <c r="B118" s="38">
        <v>2</v>
      </c>
      <c r="C118" s="77">
        <v>6</v>
      </c>
      <c r="D118" s="40">
        <v>23</v>
      </c>
      <c r="E118" s="40">
        <v>22</v>
      </c>
      <c r="F118" s="40">
        <v>11</v>
      </c>
      <c r="G118" s="78">
        <v>12</v>
      </c>
      <c r="H118" s="26">
        <f>G118/F118*100-100</f>
        <v>9.0909090909090793</v>
      </c>
      <c r="I118" s="52">
        <f t="shared" si="15"/>
        <v>100</v>
      </c>
    </row>
    <row r="119" spans="1:9" x14ac:dyDescent="0.3">
      <c r="A119" s="38" t="s">
        <v>15</v>
      </c>
      <c r="B119" s="38">
        <v>3</v>
      </c>
      <c r="C119" s="77">
        <v>56</v>
      </c>
      <c r="D119" s="40">
        <v>67</v>
      </c>
      <c r="E119" s="40">
        <v>56</v>
      </c>
      <c r="F119" s="40">
        <v>85</v>
      </c>
      <c r="G119" s="78">
        <v>44</v>
      </c>
      <c r="H119" s="26">
        <f>G119/F119*100-100</f>
        <v>-48.235294117647051</v>
      </c>
      <c r="I119" s="26">
        <f t="shared" si="15"/>
        <v>-21.428571428571431</v>
      </c>
    </row>
    <row r="120" spans="1:9" x14ac:dyDescent="0.3">
      <c r="A120" s="38" t="s">
        <v>15</v>
      </c>
      <c r="B120" s="38">
        <v>4</v>
      </c>
      <c r="C120" s="77">
        <v>23</v>
      </c>
      <c r="D120" s="40">
        <v>28</v>
      </c>
      <c r="E120" s="40">
        <v>26</v>
      </c>
      <c r="F120" s="40">
        <v>27</v>
      </c>
      <c r="G120" s="78">
        <v>22</v>
      </c>
      <c r="H120" s="26">
        <f>G120/F120*100-100</f>
        <v>-18.518518518518519</v>
      </c>
      <c r="I120" s="26">
        <f t="shared" si="15"/>
        <v>-4.3478260869565162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>
        <v>1</v>
      </c>
      <c r="E121" s="47" t="s">
        <v>13</v>
      </c>
      <c r="F121" s="47">
        <v>4</v>
      </c>
      <c r="G121" s="142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86</v>
      </c>
      <c r="D122" s="50">
        <v>119</v>
      </c>
      <c r="E122" s="50">
        <v>104</v>
      </c>
      <c r="F122" s="50">
        <v>127</v>
      </c>
      <c r="G122" s="80">
        <v>79</v>
      </c>
      <c r="H122" s="34">
        <f t="shared" ref="H122:H135" si="16">G122/F122*100-100</f>
        <v>-37.795275590551178</v>
      </c>
      <c r="I122" s="34">
        <f t="shared" ref="I122:I126" si="17">G122/C122*100-100</f>
        <v>-8.1395348837209269</v>
      </c>
    </row>
    <row r="123" spans="1:9" x14ac:dyDescent="0.3">
      <c r="A123" s="38" t="s">
        <v>16</v>
      </c>
      <c r="B123" s="38">
        <v>1</v>
      </c>
      <c r="C123" s="77">
        <v>25</v>
      </c>
      <c r="D123" s="40">
        <v>1</v>
      </c>
      <c r="E123" s="40">
        <v>3</v>
      </c>
      <c r="F123" s="40">
        <v>2</v>
      </c>
      <c r="G123" s="78">
        <v>4</v>
      </c>
      <c r="H123" s="26">
        <f>G123/F123*100-100</f>
        <v>100</v>
      </c>
      <c r="I123" s="26">
        <f t="shared" si="17"/>
        <v>-84</v>
      </c>
    </row>
    <row r="124" spans="1:9" x14ac:dyDescent="0.3">
      <c r="A124" s="38" t="s">
        <v>16</v>
      </c>
      <c r="B124" s="38">
        <v>2</v>
      </c>
      <c r="C124" s="77">
        <v>99</v>
      </c>
      <c r="D124" s="40">
        <v>34</v>
      </c>
      <c r="E124" s="40">
        <v>54</v>
      </c>
      <c r="F124" s="40">
        <v>50</v>
      </c>
      <c r="G124" s="78">
        <v>36</v>
      </c>
      <c r="H124" s="26">
        <f t="shared" si="16"/>
        <v>-28</v>
      </c>
      <c r="I124" s="26">
        <f t="shared" si="17"/>
        <v>-63.636363636363633</v>
      </c>
    </row>
    <row r="125" spans="1:9" x14ac:dyDescent="0.3">
      <c r="A125" s="38" t="s">
        <v>16</v>
      </c>
      <c r="B125" s="38">
        <v>3</v>
      </c>
      <c r="C125" s="77">
        <v>138</v>
      </c>
      <c r="D125" s="40">
        <v>116</v>
      </c>
      <c r="E125" s="40">
        <v>129</v>
      </c>
      <c r="F125" s="40">
        <v>137</v>
      </c>
      <c r="G125" s="78">
        <v>143</v>
      </c>
      <c r="H125" s="26">
        <f t="shared" si="16"/>
        <v>4.379562043795616</v>
      </c>
      <c r="I125" s="26">
        <f t="shared" si="17"/>
        <v>3.6231884057970944</v>
      </c>
    </row>
    <row r="126" spans="1:9" x14ac:dyDescent="0.3">
      <c r="A126" s="38" t="s">
        <v>16</v>
      </c>
      <c r="B126" s="38">
        <v>4</v>
      </c>
      <c r="C126" s="77">
        <v>22</v>
      </c>
      <c r="D126" s="40">
        <v>26</v>
      </c>
      <c r="E126" s="40">
        <v>20</v>
      </c>
      <c r="F126" s="40">
        <v>44</v>
      </c>
      <c r="G126" s="78">
        <v>30</v>
      </c>
      <c r="H126" s="26">
        <f t="shared" si="16"/>
        <v>-31.818181818181827</v>
      </c>
      <c r="I126" s="26">
        <f t="shared" si="17"/>
        <v>36.363636363636346</v>
      </c>
    </row>
    <row r="127" spans="1:9" ht="15" thickBot="1" x14ac:dyDescent="0.35">
      <c r="A127" s="38" t="s">
        <v>16</v>
      </c>
      <c r="B127" s="38">
        <v>5</v>
      </c>
      <c r="C127" s="101" t="s">
        <v>13</v>
      </c>
      <c r="D127" s="103">
        <v>1</v>
      </c>
      <c r="E127" s="103" t="s">
        <v>13</v>
      </c>
      <c r="F127" s="103">
        <v>1</v>
      </c>
      <c r="G127" s="104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284</v>
      </c>
      <c r="D128" s="50">
        <v>178</v>
      </c>
      <c r="E128" s="50">
        <v>206</v>
      </c>
      <c r="F128" s="50">
        <v>234</v>
      </c>
      <c r="G128" s="80">
        <v>213</v>
      </c>
      <c r="H128" s="34">
        <f>G128/F128*100-100</f>
        <v>-8.974358974358978</v>
      </c>
      <c r="I128" s="34">
        <f>G128/C128*100-100</f>
        <v>-25</v>
      </c>
    </row>
    <row r="129" spans="1:9" x14ac:dyDescent="0.3">
      <c r="A129" s="38" t="s">
        <v>18</v>
      </c>
      <c r="B129" s="38">
        <v>1</v>
      </c>
      <c r="C129" s="77">
        <v>22</v>
      </c>
      <c r="D129" s="40">
        <v>16</v>
      </c>
      <c r="E129" s="40">
        <v>8</v>
      </c>
      <c r="F129" s="40">
        <v>11</v>
      </c>
      <c r="G129" s="78">
        <v>8</v>
      </c>
      <c r="H129" s="26">
        <f>G129/F129*100-100</f>
        <v>-27.272727272727266</v>
      </c>
      <c r="I129" s="26">
        <f>G129/C129*100-100</f>
        <v>-63.636363636363633</v>
      </c>
    </row>
    <row r="130" spans="1:9" x14ac:dyDescent="0.3">
      <c r="A130" s="38" t="s">
        <v>18</v>
      </c>
      <c r="B130" s="38">
        <v>2</v>
      </c>
      <c r="C130" s="77">
        <v>43</v>
      </c>
      <c r="D130" s="40">
        <v>39</v>
      </c>
      <c r="E130" s="40">
        <v>36</v>
      </c>
      <c r="F130" s="40">
        <v>24</v>
      </c>
      <c r="G130" s="78">
        <v>32</v>
      </c>
      <c r="H130" s="26">
        <f>G130/F130*100-100</f>
        <v>33.333333333333314</v>
      </c>
      <c r="I130" s="26">
        <f>G130/C130*100-100</f>
        <v>-25.581395348837205</v>
      </c>
    </row>
    <row r="131" spans="1:9" x14ac:dyDescent="0.3">
      <c r="A131" s="38" t="s">
        <v>18</v>
      </c>
      <c r="B131" s="38">
        <v>3</v>
      </c>
      <c r="C131" s="77">
        <v>48</v>
      </c>
      <c r="D131" s="40">
        <v>26</v>
      </c>
      <c r="E131" s="40">
        <v>40</v>
      </c>
      <c r="F131" s="40">
        <v>40</v>
      </c>
      <c r="G131" s="78">
        <v>24</v>
      </c>
      <c r="H131" s="26">
        <f>G131/F131*100-100</f>
        <v>-40</v>
      </c>
      <c r="I131" s="26">
        <f>G131/C131*100-100</f>
        <v>-50</v>
      </c>
    </row>
    <row r="132" spans="1:9" x14ac:dyDescent="0.3">
      <c r="A132" s="38" t="s">
        <v>18</v>
      </c>
      <c r="B132" s="38">
        <v>4</v>
      </c>
      <c r="C132" s="77">
        <v>6</v>
      </c>
      <c r="D132" s="40">
        <v>2</v>
      </c>
      <c r="E132" s="40">
        <v>3</v>
      </c>
      <c r="F132" s="40">
        <v>6</v>
      </c>
      <c r="G132" s="78">
        <v>2</v>
      </c>
      <c r="H132" s="26">
        <f>G132/F132*100-100</f>
        <v>-66.666666666666671</v>
      </c>
      <c r="I132" s="26">
        <f>G132/C132*100-100</f>
        <v>-66.666666666666671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119</v>
      </c>
      <c r="D134" s="50">
        <v>83</v>
      </c>
      <c r="E134" s="50">
        <v>87</v>
      </c>
      <c r="F134" s="50">
        <v>81</v>
      </c>
      <c r="G134" s="80">
        <v>66</v>
      </c>
      <c r="H134" s="34">
        <f>G134/F134*100-100</f>
        <v>-18.518518518518519</v>
      </c>
      <c r="I134" s="34">
        <f>G134/C134*100-100</f>
        <v>-44.537815126050418</v>
      </c>
    </row>
    <row r="135" spans="1:9" ht="15" thickBot="1" x14ac:dyDescent="0.35">
      <c r="A135" s="158" t="s">
        <v>12</v>
      </c>
      <c r="B135" s="158"/>
      <c r="C135" s="159">
        <v>508</v>
      </c>
      <c r="D135" s="61">
        <v>396</v>
      </c>
      <c r="E135" s="61">
        <v>413</v>
      </c>
      <c r="F135" s="61">
        <v>483</v>
      </c>
      <c r="G135" s="61">
        <v>366</v>
      </c>
      <c r="H135" s="83">
        <f t="shared" si="16"/>
        <v>-24.223602484472053</v>
      </c>
      <c r="I135" s="84">
        <f>G135/C135*100-100</f>
        <v>-27.952755905511808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1" t="s">
        <v>13</v>
      </c>
      <c r="D138" s="92" t="s">
        <v>13</v>
      </c>
      <c r="E138" s="92" t="s">
        <v>13</v>
      </c>
      <c r="F138" s="92">
        <v>2</v>
      </c>
      <c r="G138" s="93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1" t="s">
        <v>13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 t="s">
        <v>13</v>
      </c>
      <c r="E140" s="166" t="s">
        <v>13</v>
      </c>
      <c r="F140" s="166">
        <v>2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101">
        <v>1</v>
      </c>
      <c r="D142" s="47">
        <v>1</v>
      </c>
      <c r="E142" s="47" t="s">
        <v>13</v>
      </c>
      <c r="F142" s="47">
        <v>1</v>
      </c>
      <c r="G142" s="142" t="s">
        <v>13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101">
        <v>2</v>
      </c>
      <c r="D143" s="47">
        <v>1</v>
      </c>
      <c r="E143" s="47" t="s">
        <v>13</v>
      </c>
      <c r="F143" s="47">
        <v>2</v>
      </c>
      <c r="G143" s="142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>
        <v>3</v>
      </c>
      <c r="D145" s="75">
        <v>2</v>
      </c>
      <c r="E145" s="75" t="s">
        <v>13</v>
      </c>
      <c r="F145" s="75">
        <v>3</v>
      </c>
      <c r="G145" s="76" t="s">
        <v>13</v>
      </c>
      <c r="H145" s="34" t="s">
        <v>13</v>
      </c>
      <c r="I145" s="34" t="s">
        <v>13</v>
      </c>
    </row>
    <row r="146" spans="1:9" x14ac:dyDescent="0.3">
      <c r="A146" s="111" t="s">
        <v>16</v>
      </c>
      <c r="B146" s="111">
        <v>1</v>
      </c>
      <c r="C146" s="170">
        <v>2</v>
      </c>
      <c r="D146" s="171" t="s">
        <v>13</v>
      </c>
      <c r="E146" s="171" t="s">
        <v>13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>
        <v>3</v>
      </c>
      <c r="D147" s="47" t="s">
        <v>13</v>
      </c>
      <c r="E147" s="47">
        <v>3</v>
      </c>
      <c r="F147" s="47">
        <v>1</v>
      </c>
      <c r="G147" s="142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1">
        <v>2</v>
      </c>
      <c r="D148" s="47" t="s">
        <v>13</v>
      </c>
      <c r="E148" s="47" t="s">
        <v>13</v>
      </c>
      <c r="F148" s="47">
        <v>1</v>
      </c>
      <c r="G148" s="142">
        <v>1</v>
      </c>
      <c r="H148" s="26">
        <f t="shared" ref="H148" si="18">G148/F148*100-100</f>
        <v>0</v>
      </c>
      <c r="I148" s="26">
        <f>G148/C148*100-100</f>
        <v>-50</v>
      </c>
    </row>
    <row r="149" spans="1:9" ht="15" thickBot="1" x14ac:dyDescent="0.35">
      <c r="A149" s="38" t="s">
        <v>16</v>
      </c>
      <c r="B149" s="38">
        <v>4</v>
      </c>
      <c r="C149" s="141" t="s">
        <v>13</v>
      </c>
      <c r="D149" s="47" t="s">
        <v>13</v>
      </c>
      <c r="E149" s="47" t="s">
        <v>13</v>
      </c>
      <c r="F149" s="47" t="s">
        <v>13</v>
      </c>
      <c r="G149" s="142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7</v>
      </c>
      <c r="D150" s="75" t="s">
        <v>13</v>
      </c>
      <c r="E150" s="75">
        <v>3</v>
      </c>
      <c r="F150" s="75">
        <v>2</v>
      </c>
      <c r="G150" s="76">
        <v>1</v>
      </c>
      <c r="H150" s="34">
        <f>G150/F150*100-100</f>
        <v>-50</v>
      </c>
      <c r="I150" s="34">
        <f>G150/C150*100-100</f>
        <v>-85.714285714285722</v>
      </c>
    </row>
    <row r="151" spans="1:9" x14ac:dyDescent="0.3">
      <c r="A151" s="38" t="s">
        <v>18</v>
      </c>
      <c r="B151" s="38">
        <v>1</v>
      </c>
      <c r="C151" s="170">
        <v>14</v>
      </c>
      <c r="D151" s="47">
        <v>21</v>
      </c>
      <c r="E151" s="47">
        <v>7</v>
      </c>
      <c r="F151" s="47">
        <v>4</v>
      </c>
      <c r="G151" s="142">
        <v>3</v>
      </c>
      <c r="H151" s="26">
        <f t="shared" ref="H151" si="19">G151/F151*100-100</f>
        <v>-25</v>
      </c>
      <c r="I151" s="26">
        <f>G151/C151*100-100</f>
        <v>-78.571428571428569</v>
      </c>
    </row>
    <row r="152" spans="1:9" x14ac:dyDescent="0.3">
      <c r="A152" s="35" t="s">
        <v>18</v>
      </c>
      <c r="B152" s="35">
        <v>2</v>
      </c>
      <c r="C152" s="101">
        <v>4</v>
      </c>
      <c r="D152" s="103">
        <v>17</v>
      </c>
      <c r="E152" s="103">
        <v>9</v>
      </c>
      <c r="F152" s="103">
        <v>1</v>
      </c>
      <c r="G152" s="104" t="s">
        <v>13</v>
      </c>
      <c r="H152" s="26" t="s">
        <v>13</v>
      </c>
      <c r="I152" s="26" t="s">
        <v>13</v>
      </c>
    </row>
    <row r="153" spans="1:9" x14ac:dyDescent="0.3">
      <c r="A153" s="173" t="s">
        <v>18</v>
      </c>
      <c r="B153" s="173">
        <v>3</v>
      </c>
      <c r="C153" s="141">
        <v>1</v>
      </c>
      <c r="D153" s="47" t="s">
        <v>13</v>
      </c>
      <c r="E153" s="47">
        <v>2</v>
      </c>
      <c r="F153" s="47" t="s">
        <v>13</v>
      </c>
      <c r="G153" s="142">
        <v>1</v>
      </c>
      <c r="H153" s="26" t="s">
        <v>13</v>
      </c>
      <c r="I153" s="26">
        <f>G153/C153*100-100</f>
        <v>0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19</v>
      </c>
      <c r="D155" s="50">
        <v>38</v>
      </c>
      <c r="E155" s="50">
        <v>18</v>
      </c>
      <c r="F155" s="50">
        <v>5</v>
      </c>
      <c r="G155" s="80">
        <v>4</v>
      </c>
      <c r="H155" s="143">
        <f>G155/F155*100-100</f>
        <v>-20</v>
      </c>
      <c r="I155" s="143">
        <f>G155/C155*100-100</f>
        <v>-78.94736842105263</v>
      </c>
    </row>
    <row r="156" spans="1:9" ht="15" thickBot="1" x14ac:dyDescent="0.35">
      <c r="A156" s="158" t="s">
        <v>31</v>
      </c>
      <c r="B156" s="176"/>
      <c r="C156" s="177">
        <v>29</v>
      </c>
      <c r="D156" s="178">
        <v>40</v>
      </c>
      <c r="E156" s="178">
        <v>21</v>
      </c>
      <c r="F156" s="178">
        <v>12</v>
      </c>
      <c r="G156" s="178">
        <v>5</v>
      </c>
      <c r="H156" s="83">
        <f>G156/F156*100-100</f>
        <v>-58.333333333333329</v>
      </c>
      <c r="I156" s="179">
        <f>G156/C156*100-100</f>
        <v>-82.758620689655174</v>
      </c>
    </row>
    <row r="157" spans="1:9" ht="15" thickBot="1" x14ac:dyDescent="0.35">
      <c r="A157" s="43" t="s">
        <v>32</v>
      </c>
      <c r="B157" s="43"/>
      <c r="C157" s="79">
        <v>2751</v>
      </c>
      <c r="D157" s="180">
        <v>2215</v>
      </c>
      <c r="E157" s="180">
        <v>2362</v>
      </c>
      <c r="F157" s="180">
        <v>2443</v>
      </c>
      <c r="G157" s="181">
        <v>2221</v>
      </c>
      <c r="H157" s="34">
        <f>G157/F157*100-100</f>
        <v>-9.0871878837494933</v>
      </c>
      <c r="I157" s="143">
        <f>G157/C157*100-100</f>
        <v>-19.265721555797882</v>
      </c>
    </row>
    <row r="159" spans="1:9" x14ac:dyDescent="0.3">
      <c r="A159" s="182" t="s">
        <v>33</v>
      </c>
    </row>
    <row r="160" spans="1:9" x14ac:dyDescent="0.3">
      <c r="A160" s="182" t="s">
        <v>34</v>
      </c>
    </row>
    <row r="161" spans="1:5" x14ac:dyDescent="0.3">
      <c r="A161" s="182" t="s">
        <v>35</v>
      </c>
    </row>
    <row r="162" spans="1:5" x14ac:dyDescent="0.3">
      <c r="A162" s="182" t="s">
        <v>36</v>
      </c>
    </row>
    <row r="163" spans="1:5" x14ac:dyDescent="0.3">
      <c r="E163" s="183" t="s">
        <v>37</v>
      </c>
    </row>
    <row r="164" spans="1:5" x14ac:dyDescent="0.3">
      <c r="E164" s="183" t="s">
        <v>38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2024-06-26T13:46:33Z</dcterms:created>
  <dcterms:modified xsi:type="dcterms:W3CDTF">2024-06-26T13:47:02Z</dcterms:modified>
</cp:coreProperties>
</file>