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4758C7CB-7544-427F-8C4F-4635ED8014B7}" xr6:coauthVersionLast="47" xr6:coauthVersionMax="47" xr10:uidLastSave="{00000000-0000-0000-0000-000000000000}"/>
  <bookViews>
    <workbookView xWindow="-120" yWindow="-120" windowWidth="29040" windowHeight="17640" xr2:uid="{BDC7A749-4D9F-4A66-915C-1D6AEEAD8278}"/>
  </bookViews>
  <sheets>
    <sheet name="20_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J10" i="1"/>
  <c r="M9" i="1"/>
  <c r="L9" i="1"/>
  <c r="K9" i="1"/>
  <c r="J9" i="1"/>
  <c r="L8" i="1"/>
  <c r="K8" i="1"/>
  <c r="J8" i="1"/>
</calcChain>
</file>

<file path=xl/sharedStrings.xml><?xml version="1.0" encoding="utf-8"?>
<sst xmlns="http://schemas.openxmlformats.org/spreadsheetml/2006/main" count="38" uniqueCount="24">
  <si>
    <t>Rapsų sėklų ir jų produktų  pardavimo kiekių  ir kainų suvestinė ataskaita (2024 m. 20– 22 sav.) pagal GS-11*</t>
  </si>
  <si>
    <t xml:space="preserve">                      Data
Rapsai</t>
  </si>
  <si>
    <t>Pokytis, %</t>
  </si>
  <si>
    <t>22  sav.  (05 29 –06 04)</t>
  </si>
  <si>
    <t>20  sav.  (05 13 –19)</t>
  </si>
  <si>
    <t>21  sav.  (05 20 –26)</t>
  </si>
  <si>
    <t>22  sav.  (05 27 – 06 02)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</si>
  <si>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</si>
  <si>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</si>
  <si>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</si>
  <si>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</si>
  <si>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</si>
  <si>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</si>
  <si>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</si>
  <si>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●</t>
  </si>
  <si>
    <t>-</t>
  </si>
  <si>
    <t>Rapsų arba rapsukų išspaudos, rupiniai</t>
  </si>
  <si>
    <t>Nerafinuotas rapsų arba rapsukų sėklų aliejus</t>
  </si>
  <si>
    <t>● – konfidencialūs duomenys</t>
  </si>
  <si>
    <t>* preliminarūs duomenys</t>
  </si>
  <si>
    <t>** lyginant 2024 m. 22 savaitę su  21 savaite</t>
  </si>
  <si>
    <t>*** lyginant 2024 m. 22 savaitę su  2023 m. 22 savaite</t>
  </si>
  <si>
    <t>Pastaba: grūdų bei aliejinių augalų sėklų 20 ir 21 savaičių supirkimo kiekiai ir kainos  patikslinti  2024-06-06</t>
  </si>
  <si>
    <t xml:space="preserve">               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</si>
</sst>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 tint="-0.24994659260841701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4" fillId="0" borderId="16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1" fillId="0" borderId="0" xfId="0" applyFont="1"/>
    <xf numFmtId="0" fontId="4" fillId="0" borderId="19" xfId="0" applyFont="1" applyBorder="1" applyAlignment="1">
      <alignment horizontal="left" vertical="center" wrapText="1"/>
    </xf>
    <xf numFmtId="4" fontId="1" fillId="0" borderId="1" xfId="0" applyNumberFormat="1" applyFont="1" applyBorder="1"/>
    <xf numFmtId="0" fontId="1" fillId="0" borderId="1" xfId="0" applyFont="1" applyBorder="1"/>
    <xf numFmtId="0" fontId="4" fillId="0" borderId="17" xfId="0" applyFont="1" applyBorder="1" applyAlignment="1">
      <alignment horizontal="left" vertical="center" wrapText="1"/>
    </xf>
    <xf numFmtId="4" fontId="6" fillId="0" borderId="22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0" fillId="0" borderId="1" xfId="0" applyNumberFormat="1" applyBorder="1"/>
    <xf numFmtId="0" fontId="7" fillId="3" borderId="0" xfId="0" applyFont="1" applyFill="1" applyAlignment="1">
      <alignment horizontal="center" vertical="center" wrapText="1"/>
    </xf>
    <xf numFmtId="4" fontId="8" fillId="3" borderId="0" xfId="0" applyNumberFormat="1" applyFont="1" applyFill="1" applyAlignment="1">
      <alignment horizontal="center" vertical="center"/>
    </xf>
    <xf numFmtId="4" fontId="6" fillId="3" borderId="0" xfId="0" applyNumberFormat="1" applyFont="1" applyFill="1" applyAlignment="1">
      <alignment horizontal="center" vertical="center"/>
    </xf>
    <xf numFmtId="0" fontId="9" fillId="0" borderId="1" xfId="0" applyFont="1" applyBorder="1"/>
    <xf numFmtId="4" fontId="10" fillId="0" borderId="23" xfId="0" applyNumberFormat="1" applyFont="1" applyBorder="1" applyAlignment="1">
      <alignment vertical="center" wrapText="1"/>
    </xf>
    <xf numFmtId="4" fontId="3" fillId="0" borderId="23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0" fillId="0" borderId="4" xfId="0" applyBorder="1"/>
    <xf numFmtId="0" fontId="3" fillId="0" borderId="1" xfId="0" applyFont="1" applyBorder="1" applyAlignment="1">
      <alignment vertical="center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4" fontId="3" fillId="2" borderId="2" xfId="0" applyNumberFormat="1" applyFont="1" applyFill="1" applyBorder="1" applyAlignment="1">
      <alignment horizontal="left" vertical="center" wrapText="1"/>
    </xf>
    <xf numFmtId="4" fontId="3" fillId="2" borderId="8" xfId="0" applyNumberFormat="1" applyFont="1" applyFill="1" applyBorder="1" applyAlignment="1">
      <alignment horizontal="left" vertical="center" wrapText="1"/>
    </xf>
    <xf numFmtId="4" fontId="3" fillId="2" borderId="14" xfId="0" applyNumberFormat="1" applyFont="1" applyFill="1" applyBorder="1" applyAlignment="1">
      <alignment horizontal="left" vertical="center" wrapText="1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AC8233E6-5475-4A41-82FA-A95559357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E254FE34-25DA-413E-965D-F6B614DEC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FAAA8F22-F5CD-4EE6-A23F-E8676BDAC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15F98088-2381-4133-A9E8-F101775E2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4B6664B6-56A3-47B0-BAF4-3CDDC22E0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1435469D-F0CF-49F1-9F53-BF439BA66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3CFBDB80-F468-421D-8E70-604C462F4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EA470850-E749-44BF-9FDE-2BDC63759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30917AB8-032A-42A0-9142-A78E4D69B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0C99867C-D071-4844-B749-B9868E9F5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3CB9A6E0-189A-484B-9689-69D4CC189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E7DECE75-FDDD-4DDF-B490-3DDDB7265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D0F58201-63F8-4982-AF12-5034183DD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10391FB9-98CF-4C6B-91C9-2CF1AF33C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4C714E65-EDEE-4137-A55E-A2EED531C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A126FDD8-24B9-4398-98A7-DA11B7C58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E6FB4485-C77D-4A31-849B-71CBD5B48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6AFD1B60-EE7C-444E-9991-0EEBB4C18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00C94AFD-69D0-4E7A-894B-B2BC703DA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EBA5C676-4ABA-40BC-9B70-5478807E0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6ED3D034-374A-4F8E-AA93-ECD8E2E1B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4BBCC136-9B85-4CD0-ABD9-DF764BA01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436AAB74-A8A2-48A0-9F2E-B0A2E5B8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A71FFA09-0C6F-47F4-B2FB-7FF0AF252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837359E7-7433-4C26-8A5F-94BBD6D19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AF40A3F7-BB25-479E-B0EF-D2DE99410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83FB1087-73F4-4650-9B24-CA7060B00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3DC5411C-570C-4942-96F7-EB6F76D37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999B5C39-0CA4-4ED1-9AAB-20808E222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5214AFF9-E4B0-4405-9A94-520EF17AA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F762A71A-F60C-4354-A43F-0E635DF13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7FD57FA1-268B-423B-BBEB-386534B99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D44E680F-46F0-4421-905F-0EF93E4D7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F2EF1801-A8DF-4C03-9223-25D3C10F6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A53801B1-F6C4-42FA-A209-E69B3C38F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F09DE7CE-22BD-49B2-8A19-3653332A7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855CC96E-DD80-4DAD-A61A-BB80E4395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309D8C4B-CD5F-4D4C-A5C4-185F5C5E5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952365B9-9397-41EC-BC8E-78137FC76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F31C2D14-151A-48E5-8C3F-01507F41E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0DE07615-4182-4A3D-A8D8-F67FFC319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94AD9B8C-0A0D-4027-855E-9ACFFED21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FD1B45B9-75D0-48FB-8823-B3FD3FE0A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9D3D02B6-96ED-4A4F-95C5-0C3DC73A7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8F0BBDD0-72D0-441F-91AB-87847FEF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C26E00B6-9399-4864-9525-19E2F26AF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3F3A320E-74EB-4F85-97E9-703E3D647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784443D4-CA7B-44F8-89E9-47D83C05C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A7696CA8-7E1E-4947-A02B-C2B935330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719A5625-BD9D-4033-9208-BE68E29E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A67139F9-EDB5-49AF-AA3A-E45F7B848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2FDAAAAA-74A0-4436-809A-1946EED2E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EA8B2615-0D5F-478C-9C13-7AD43D02A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C2CEE7C7-1C76-4093-8F3A-E6B439E4E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05AFB594-E031-4469-9874-2EC3508BC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2642B884-F317-45F7-819D-A88DF378F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4A162E62-8D7A-4776-AF21-98AFC39ED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94958666-9FF8-426F-AE05-5B1D08561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DE97E3A0-1753-4FF2-8F41-A8296ADB2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4B8C4B48-55D8-42C8-8B97-0F9FACA3A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668485F2-D848-42A4-8977-4CD959178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15614603-5072-4698-A208-3023D3643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F8960D2B-2468-4BC2-BEAA-A618FEB03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6D1812F4-8A95-4CCB-BC2D-9BA91B0F8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DF926DBF-0252-4AD7-9C86-05D6096FD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52079058-FFC9-447C-86AE-0CC839D12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90355466-DD5F-43B6-8311-DD9C34E2E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DD37B587-7FF5-4EA5-9ACE-01DD4E878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5FA7CA25-612E-45B1-A8C8-6FCEAD90F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20AEA254-D19D-4918-855D-F63852575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D9EBB03F-DCE0-44D1-96FF-D85868161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12370903-5AF4-450C-B1A5-E99BA8069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9FC01ED0-AA5A-4489-B79F-AAA7B9286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6C0B8485-255C-4C7A-829F-F37B29A80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997EABBA-6DE3-4AF5-9F4E-8704154F8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A034C15D-6255-426F-A577-57A57A472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614DFF16-84B6-4D81-AD14-B8A80F328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87B8816B-60B8-4ED8-9A82-A4F99729C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EC6735F2-4C8C-4E28-BEEC-02FAF9934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3753545A-D470-46D2-A6F2-E79B73048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BC5052D6-1DFA-4153-AFBB-C9DC8B999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C6D5708B-0101-469F-9290-0C99EF285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4BE7B213-6523-4830-B3E9-67A8709FE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48433AAE-9BE2-4639-A280-CA9E732FD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40166981-9130-45DA-9C77-25C6992F9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ABE81B96-006E-49AD-812F-C2B647269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F6B37BEB-3545-4FFE-BE91-ED85ADD97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7C698CE1-0BAB-4317-AFD5-444F952B9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F6ED03C8-C272-473F-9D3C-2A51EF918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6F294D0B-AF0E-4A2B-B304-9310FC857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1A1E2D28-55C9-4193-A509-6741894A7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901F3CF4-F3A9-4D3E-8EC6-267425309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87077AE7-5D51-4CFC-A95B-6420E3D1F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67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FFA39B6B-78F8-499A-B828-C1C5B1C9E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67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38100</xdr:colOff>
      <xdr:row>12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882C3B18-710E-48B7-AC33-1A7AC9384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7241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609600</xdr:colOff>
      <xdr:row>11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89E88086-5CFC-4812-9804-E03B936C2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24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12</xdr:row>
      <xdr:rowOff>0</xdr:rowOff>
    </xdr:from>
    <xdr:ext cx="38100" cy="265742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A40237A9-7630-43EA-95D6-2E62B251A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9146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4CEC2250-ACAE-41D2-9337-30E636761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1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B6381EA0-21EC-4D5F-A16A-BDC5D1199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7A88143D-F156-49A5-9ED5-F19ED7B95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2AD2AE67-F35B-4003-95FA-78B416CED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EA005A58-7C8B-4CE5-A8D9-2E9DB8ACB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1B995A52-9003-49D8-82D0-54528BAC2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C5A489F8-C63E-46F8-B0F2-DA0170EAC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BF733EF8-3C94-4927-AA98-D5390C763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AC7B52AA-ECA2-47BA-857A-EE3932D6E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D55DC120-2DEF-40FE-977D-33F8A826D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2BC42FED-7FAC-47FF-A048-F5D95D342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EAB71092-7158-446B-A2B3-D87ADCB6F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2414400A-F22A-4C26-BC5D-8AA24CEE9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969F11FD-7D25-4F29-9A12-1C58506A8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954B8544-C267-4582-921E-9A6F0233C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53C27346-65CB-4838-B397-9BD03F009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E090ABA0-406D-4399-9CDF-44893ADA9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60478BF8-46C8-4EA2-9A2D-84FD474B9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B471D8F4-F3AC-49BF-A803-FA4386120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FBF8CA73-C812-405A-9B4A-4716C4C83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4CE32474-21C7-46B1-AA11-7DA651C50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4408DC0B-1D41-43EE-9515-B65B9B09C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BC3328CD-D2C7-4B68-9551-E6BC6D71E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72B1F727-4D7F-4D2A-A47B-716B78498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AD87BC9D-DF1F-4B71-877C-457E48E21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5C96F4B7-2C43-409D-815C-BCF7E1A10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1CE844AB-E5E2-4DC9-8900-892BEC5A0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2284FDD2-7267-4A3D-BC6C-B0C508273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393EB506-BDA4-41DF-B422-0F274904E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738B9060-69CB-4C75-93B9-F1BB9EF5A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A2F07EA9-7896-40F0-AA7D-B2B1C8AE4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6E213B97-F76E-4731-B7E6-3EEC5B954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9D337754-5926-4A5F-8DEF-816C77D57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DB800D53-73C2-45B8-82DA-A1ACEB495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FA229ED1-D586-4190-88E2-0BC7E82E5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EF3C7628-9E58-4A1E-AAE8-FCA7EF37A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58750ABA-D848-44A3-864A-561F55CB6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C3E2AD51-7A85-4EEE-A5AA-994751373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9EB6E9A3-2F84-40C0-B171-8B091788B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6B8B393F-91F8-4167-9B41-3C3D9E12D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C4CCC4B9-6A71-4F24-9A2F-DC6133419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A7ED2153-78DA-47BC-A22A-0D0821E7C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EA85D607-D11D-41F6-B6B1-A4C151945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A09A8077-365C-4433-BB69-C66086738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FA23A493-C582-4AD9-9A42-A151AD42A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294703C9-CE48-488A-8029-A23AE3151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23D9292D-A59C-4B76-9B01-1EAE45116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51E9CCF9-892F-4324-ABC8-D1CE33B1C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7922B6F1-18FF-4CB4-ABB9-9EC373C95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FB044248-B3A0-4652-AAFE-40FA5430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C165EDA8-1E46-4040-B492-4B5BA050F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6106D1F8-9817-4901-A70B-8995A2154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5CEB8E0E-F35E-4549-9FE1-91D0BA5D9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A295EBF2-1305-42BD-921F-DD5ED52CB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DF62E978-0450-4A50-A079-42B19DAA6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FB345E52-809C-4D6E-8869-92B8E357B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1A791E5C-53FE-4AB0-B4BD-6FBCD7B44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C2E68110-F12B-4BC7-8D0E-ECF104CAC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C5B58C34-1A17-4FE2-A725-48557A53F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B6B8285A-45FE-4104-9D0B-0890ABB4C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51220888-F85E-4AC0-BC5E-014CFDBAF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DF06D3D4-436B-4476-B2DE-5CEA044D9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F779F9FB-E698-4C0B-BE29-0D03DAF9E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7FC7DD4F-7518-4441-9C99-93A4C1646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F72A7ABD-D2E0-4C76-9FE4-C702377E7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C1D32353-97B7-415D-A0F3-42FC5BE2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B27F5C0A-A1D3-4F3C-9E59-4A2450114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71A42C41-D52E-45AE-B1C3-A7598C37F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2287D2B4-E18A-41F6-82DF-6A5104B0A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A18108AE-AA80-41B7-A237-5B0181E7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EF3907D4-FD69-4A4C-B929-4A672E94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9E8779F0-1758-48F0-8271-DCDA18959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9F7884F9-A68E-4081-BD61-C8CE51BFD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C592481F-C579-4C69-92CB-DFB3AC9C5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942AF11B-8FAB-4DA8-B314-E7D749F27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4B1C71CD-4F2A-4BBD-A73C-66ECA2B95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0E3E59CF-B8D0-4033-AA52-9B8771DF8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96C4F79B-AA37-448C-ABFF-821A54F0F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66E685D4-36FE-49E7-8FD1-FE45B3DB1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637A870A-29D9-43C1-9931-D123D8BD4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6E912001-D260-4157-ABEA-2DFE3D044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BC301CE1-5E08-4D81-8C4F-943063583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BBCF1B39-9D90-43DA-9BF7-49FE34560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4DB601A7-7B98-41AB-84DF-6D802B3EF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93381DA7-0C36-43B9-B0E9-B243BA64B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1FDD24D7-6013-4822-A5CF-07F29BA88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55F85479-7A67-43E3-9078-80E625C1F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0E21B15C-9691-4353-AACF-C17F45ADD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F740DDD7-0CD7-4F52-9540-4FAD7648F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803A1263-8374-4018-A046-60775CBB8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9F612A3F-34AE-438A-AB2B-F89B60084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8B5E4D9F-3307-4AA8-8AAA-527306D6F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245FEE4A-6B88-40FC-9638-E605993AE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44C85492-2E8E-42C8-B27D-9E3CF0D26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F1BC1A78-7A32-4C27-ACB6-B37AF6B90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EE1F9633-A9EE-4860-861A-0742CBFF9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76E31C91-24B2-4BBE-864A-3503476FE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DDD038C3-7E70-45F7-95DB-7F5598E64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FA367340-9E3C-4409-A973-159C3C92C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EF9D0908-C116-4A9F-AD94-0C70BE040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99DC8D52-3E47-43D1-A77D-0D6E167BA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771EA1CD-4767-4423-8C2F-B2356E451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5B009708-4A68-48BD-BEA5-7C8D006A0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1F974BFB-502E-4A5F-A6C3-EA99A06CC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6274B367-EEBA-466D-A1B2-E8E448FB0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B76BFFE3-6626-4ED5-9432-2F83AA13D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BE84C290-1AB6-422E-9EF8-E588D14A0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6B9DA955-CDFC-4C4B-ABED-61D1286AE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D670B0FE-54D9-40C3-B4A9-A2B8E72EB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C620744B-9245-437E-A656-61896A191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93B04D12-265A-4C49-A03F-557241CA6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86681AAE-0463-45DC-92F9-63144080E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1DE070EE-7307-4AB1-9017-944BF0FCA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05E2483D-247A-4160-9CEE-BAF7F8DA3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48A6E560-7D5D-490E-BAAA-2A2222E62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E00581C8-332C-4F68-8E4B-8CAC999C4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DE38B1FB-8ADF-4210-959E-FCBF1C0EE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2FB74196-59F5-4911-B3AE-DC36B1869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B645CC6A-D31A-4A6D-A813-0DA7F53D1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67B92A67-66D8-47B3-B935-C7E97D39D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FE139EF9-7101-40D7-9723-ACB097F6B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907E3E3C-3927-4BFD-8CBF-69C37CD9C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58D275FC-D1E2-4CDE-9E18-AC2EEEEE7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8C09FD74-EC2D-47EE-8D31-68CEA64B9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264CF472-B71A-4821-9032-0C8687266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ACE1F166-4B43-443D-BA1C-612B749E3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207D5226-4DC8-447F-AE0E-A699F75BD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E2DF205D-4BCB-40B7-9D00-B6165386E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D38A695D-9C2A-494D-BD45-28F0611E6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38CF1B6C-3F4D-4FDB-BA3F-6CA82FE00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31DB66CD-253A-4522-86C4-34FD4D09F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082AE5B2-EEBA-4331-9A8A-9A5B8166F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04EC2CF3-4121-4411-B102-A9C68EF20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FB25CD8C-E3D1-4CBE-B295-55876B755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90B7475C-61F2-4ADA-A7A2-5CC6FBA60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46CEAAC0-DB0E-4B70-8E47-B4B6BC906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9635EA68-375C-441A-A8F1-6F02BF75F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2F32EE2C-BBFA-453D-A9F6-9536D681B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D9A88C7A-231E-492A-8193-FD8F63AC9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D76481CA-E509-4233-9D35-C3428F573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BFC6F3F9-EC17-4F6E-8E03-1156E6680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20D1C56B-9D00-4AD7-B6AB-D8A9F6507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07CDAAF4-C38C-4AEC-A7A7-FB7821A42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1B9448A1-556E-4A22-9C9E-29491C031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266FADFA-1561-4175-BB7A-228490222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159E548C-0E27-42D4-83C6-D578F6D78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AD8733CE-1C5D-48DA-9B0B-ACFD37510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C19B7FE8-9762-43AA-A097-8454E4B88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45ABA5FB-040B-4DF9-837D-681537387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142970C7-A1DB-442D-9864-063390E75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2425C6C7-1C43-4EB7-934B-F81D99718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C36DB09C-0151-43C5-87B8-1E5733075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EDFFB5FB-D9D3-4287-A874-E8C6050C5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BA566C0C-D876-4227-87EB-C997E74B2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85EAF68A-CA64-4452-91F2-8D303A967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EAE60304-75B8-4F0E-B1A8-9E8918719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83082A2D-DAD6-4C08-9BD2-53A1BAFE6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7A65426B-AA01-4A88-8188-E2B2EF8B7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599BAAAE-D9A2-4680-9149-77B52AEBC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A0244D7E-BC6A-443D-BF3A-E1E1B82A9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7112B134-6982-4091-9B53-7E08C2C0E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43662755-3C96-4A3D-9C7B-36C179BCF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253AB62E-6007-4603-B28F-8FF2D2C49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434639B1-9183-4AB0-A890-4127AA4C7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1CEBAAD8-1E78-442F-AA59-1194DC0CF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511547C2-15BB-4F8A-9065-E92F87097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43B04783-2C7F-4754-9642-8E9CC8AC6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1761741D-0F14-4590-904D-0A345B7BB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B8993D6A-8CB5-40C9-886B-3DF8B5B37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24F378CE-44CB-4D6C-AB36-FD742AB78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91F93EC7-5D8A-40C2-A837-39A061127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80DA5051-2838-4275-97F5-5B07AA6BE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A86A9B8C-065A-48C7-AEAC-B6F873F6A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2EFF0419-36E1-4040-9929-CFC81823B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19DF046C-3534-4AB6-921C-EBB1F0F13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BCA31CBB-EBBE-4200-B4FE-8146C5819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163BEE60-4B34-44B5-880E-29D22F8D0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048A1F1F-2EC7-49AE-A48D-B95CFE36A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04DD389B-55AF-4B7A-9A41-171513EF7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8EC8EDD5-3159-4415-9E59-5D140670E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E9E8DF71-C77F-4149-8BCE-223B46A56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A242B2A6-A23F-4A65-A82F-A78C4F259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4AFE8183-EE5F-4936-A0CB-E595CD780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9D0978D2-6309-46EB-B327-6E23531BF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394F44C6-4B2A-4551-9624-9B9A3B9F1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9773A1F9-69A2-43CC-B626-902DCFC2F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21AA556D-EDCF-471D-B6EE-D21728D2B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29F88B06-3757-483A-8972-1587D0B48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D6754654-1986-4CA8-AAE5-19E95A44F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E4E4097C-4188-423D-88A1-A5BCCE9D6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3B61F29B-4EF4-435E-8789-EE64E87EC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0AD92677-B6D5-4F73-8ACC-92A2D92D4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9A7FFFB8-0AEA-4374-B908-428315D80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64A7EF97-1377-4E72-9393-FFF7A0294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7CE164E8-C7C5-42FA-8E91-F030D4B64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1D93C635-1F5D-4F74-8BB7-FA1617628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CE46047A-5487-4528-96AC-6731DCAFC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66FB80B1-7F9D-496B-9E59-E02DCA6C8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FA4FDEC9-2C81-42DF-A32E-6BB7E07F2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A4949A18-82AB-4338-883E-8E1B8654C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12EF0C46-9099-4449-88FA-4ADDD65B8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2006552D-0D7C-42F4-A2E3-6181387AF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E98FAB62-0B5B-43F7-AEF1-6F1DEAB15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A526838C-1552-4048-9B77-A943EF3B8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6A9FAF90-A477-4EA5-8451-930AF0393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3BF70FCF-26B1-43AA-96AA-A6199DB0F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B5236915-B435-455E-9C02-5FDFFF241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C0AAAF28-513E-4BCC-B174-9F03B3469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85BEA428-8ACD-4E7F-AE1D-4222B5536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1030919A-BEDD-4528-863B-4E2136890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91F43BC8-FDCF-4ACD-99B0-8ADCCC410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ECD50BC5-042D-4E4B-9DDD-B8ACCA83C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CCFC8216-D61F-4951-A09C-986CEEDC7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3A903BF9-581C-47EC-A33B-0603DDC36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D1931334-9A22-4953-8B0C-811FBA3ED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EB7F2DBD-8210-41BE-8E06-C520B4A8C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8ED59512-B738-4A63-B007-AEB2105F3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55B66716-E2D5-49F7-A369-C2B449024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B395DCA7-D534-416A-8415-FEA66A184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8A644AC7-8894-4B8D-9241-D518338D6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C10C3316-42F7-4AE0-88BC-115DA98F0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6314A61F-864E-4374-B4CD-714FE906F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4B1D82EE-B5BE-4F72-A2EB-71623F7AD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90472B74-E627-41B1-820D-E21118211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F2538017-F69F-4F6F-90EE-64017E354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3C6295F5-E191-494F-AACB-A34FE36E2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867D09DA-9FFC-411E-A465-74EF7E851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E623BB7F-16C3-4BEA-87ED-957F5DB87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FEC735D0-20F5-4C6C-AF6F-5E65911DD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23CA90FC-5AE3-4DA0-8C7B-BE6572BF5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029CCFC7-13FE-4D82-AE08-4D14E4F82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5CEAFB87-F5B9-40CB-9F77-637A55BCA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3AC434AA-2D8B-42CD-BC88-CAFBE898A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8D4AA2D5-B641-475F-B059-CC6B19943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A50C5F68-F102-49B4-A6E7-50D527CE2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A0E7E5D5-C7B9-46EE-88A2-E3BC78FEA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CA83F4CE-A0DE-44DE-B7A9-825009E88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877813D4-A070-4A3D-BABD-D02F55034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B2F21F63-C094-46D0-9423-0B5C8C653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90267322-B1C9-4A0E-9C62-C204530C6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A9FAE3B7-8178-4C03-B55D-1F47DF134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A3BBCDF7-62B0-43F2-A959-C778162B5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DFD482EF-E166-4FF9-B571-3D5C87332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D4E66779-F8EF-40CB-84D2-BD0806112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223C0BCB-853E-42B4-8717-97FA5C884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3007E9C0-C6F5-4923-9D17-02C76AC2C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FDBDD7A5-9609-4470-ACEF-1B77A0FB5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1F8B67A7-909B-43C2-8AB4-1A86EFD72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920432A5-2FC1-4851-B095-00C79CB97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079CB502-BDE5-4EC8-9972-202C0666F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9CFB2EC7-8774-41B4-A4D1-ECC37BCFA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A5972748-3194-4341-A362-A2CA247FD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525C9CFA-43D8-4AE2-B6F8-2F0DF804B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A8B78003-43E7-442E-8BD0-377D72637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84AFA1B1-68AC-4E0F-BE76-ACA96F9F1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6A7578E4-9A0E-492C-8DE9-4D6CC533D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8F05DFF5-D4DF-4A25-ADFA-161833E80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0C79C02F-9105-4448-ADAF-2B423FB7B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34B100B0-0C13-4AA6-AD73-F4D1E3B42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39E01EE3-0BBE-4E51-8D34-62932E8E0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F6D8B7AC-2F7A-467D-84FD-A2AD5FF09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A69C79F3-C98B-499E-8FA2-07C83CA71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7C245894-D30A-4CEA-9887-C52FA49FB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2FB47E61-10BE-44B6-A12B-7950A4CDB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71BF6341-7507-4406-8620-B1C7674DB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E3E2B614-C1FC-4AD1-86EE-B4A794E74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92AEB6A7-4E12-4B49-9251-C1F750D9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0D0565EF-704A-4270-8750-D773E9113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6776479C-45C1-4040-B7F8-71C12EB6F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EBD112FD-B5CA-4F57-881A-933200B2D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C67EE2B3-509F-4DF5-A3B4-8CDA43BA9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299AD38F-5108-4F6C-AD13-877690C51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5E4CD44E-EE95-4DA4-B9B0-B74D62798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52621060-9854-40C9-BFA2-02E8E5FD3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C463D9A8-2AF3-4AF0-ADC9-0EDFF6934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AB3C5738-E277-46DF-9A50-EFCB4288E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B8B4EB58-EEF8-4A77-B160-5A051FCEE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A25C7510-7D73-4457-B296-9A66A96E9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E4AC3397-C640-47A6-B5AE-C9952E6F3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8BEB51FF-9E35-4125-8A1F-7D51D2FB1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4F1FFB10-23C3-42DF-8908-3B025F499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7F902125-D41E-4638-B563-0F0F16F91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7E0290B8-338C-465D-BB14-259D0CFB7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B6E3243A-3642-4F85-A523-8275FD21C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C353B550-DFB8-45BF-AFB3-D6508316F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DB8A1287-A161-4555-8698-34845321D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2A954DBF-0A64-4A45-9B0C-A1AF97B0C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0A871675-49CE-450D-AD56-FB31D3550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6DB6284F-D766-4A94-859C-8ACB8BC06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C6979FA1-31CD-46A0-AA41-DCD8C113F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7E6E9B8B-6682-46C4-AC9C-647D88DA1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F7DD3A98-79AB-4CEC-B65B-1BDBAADA2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1C7504AF-38F5-4BA5-B3CB-46A5A8339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47843F99-8632-40AE-89B7-70F040E2D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26AFE8B7-196A-4401-8F0C-CFA351505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461C55AC-9EFE-4A6A-90A5-29B8E0C1D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D1EB33F9-C553-4B9F-9504-E9D27AA60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A84EA788-3F54-4158-9B75-0972A60D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96147EC8-D185-40EC-ADD4-2FEFC5CFD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72084879-F4C6-4087-B255-3152BDDA1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F667C240-319A-45DB-B329-D42772C0D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295995E4-AD47-4C56-903D-3AB26F25C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7FFD7BD3-457A-4A15-AA25-326A46E61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C8D4B99D-C9DB-40FE-8BFA-990BBDCA0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E22EE2A6-EA5E-48C6-8913-311344F42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A3E1B650-FB44-42D7-9B95-ADB68B552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30F3BF16-8C43-4421-94FF-140465074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6F374983-4CD2-4F87-B6F6-03BD3112C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DBE91642-7AF9-47F2-97C4-5AB4366EB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4CCDB188-817F-4788-9587-A15615754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DA26ACAF-7A94-429A-ABB3-EB4E7FEAB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F6ABFD24-5974-4B28-AE71-21CFA5465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BEEC0A2D-ACC3-406F-9CC9-3BC270208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A3388929-8534-4E7D-976E-69725804F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2726264D-76DD-4C69-88E2-EB3D2E107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165040E7-F88D-4DAA-9497-DB80EC35E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1D9B36B5-D6D3-46DE-B356-461DE5897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F88594E4-C07A-4F89-A5DF-36829FD1F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7B239EAE-C5C7-4A2D-8D52-3B987C0AD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41D1EB2A-C059-4189-8F72-03C8E32BD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DE547895-194C-449D-A60F-E6854E0B9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BA983EAB-37DB-42ED-9598-7D24E478F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B434B88A-3449-481F-8893-83341FEFD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5E820EF9-50A3-4B10-8744-78E0BFA3E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51DC692E-E08D-4FF7-8323-D3C12AB6E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4D3BA397-9E56-41CD-96A6-DF6632562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E140D06A-67D7-4CD0-9E43-594F6D63D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4CD098AC-A539-44D5-980F-A17FBFEC0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1F5805CF-3211-4EC7-AEB2-B4722D5D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03868B2D-4160-45F9-AAF5-197F28FC2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3A8D845B-F984-4A4A-A6F8-B242BD1E4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0C14EEA5-BBAE-48BD-80B9-1222905FA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2B19134E-0257-4E21-87CC-3AB835467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A7AFCF9C-6CF3-4C56-8F72-2DB8F008A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BE29A2FD-72C4-4904-BEAB-F1C8D5FBF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51B79F2B-0784-4F08-9967-5824041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F62CB91F-5BF6-42A1-A0B6-893DC9ED6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D8F05336-942A-48F6-975E-D8DB68D5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947DB5E2-290F-42F5-B1AB-BA23A58D3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F1DEE835-D50D-494E-A1FA-0297531F6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9F010459-8CC7-49CD-9ECE-55A3A7853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4782EDD7-CC5B-4F90-9975-D2527F4AF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F0B95E17-84A7-4226-A40D-9714E3C14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CAA8D84F-50C7-46F6-BB76-47B2346DA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329914EA-987C-4B72-AF62-23E4429B9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FDFE6DAA-449E-436B-99F6-A3B79B3B0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D3E311F5-A863-4644-B22C-61061286B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4F5C9CC8-958F-4FBE-BAB1-7518EC1C7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A3F91E1D-E38B-4434-B7FE-C67E4D25B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B337ACD5-EE63-417C-BBFF-3EE402134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2F1ECED0-5662-49F7-BD10-1A0A83B73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FFCB72C5-89AD-480B-9331-6935FD400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14FF3C3D-EFCC-42BC-8F8D-E09965770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FD699F47-5471-45AC-8993-88B91B42D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ABEFD928-6322-4068-BFA7-DEE4E10DE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AD51E5A9-F979-4E4B-B9B7-3857C859D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FDCC1728-F4F5-4D76-97BE-5A23B002E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AB920005-F570-4B18-ABF5-2E96466ED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2E38A8CB-AB89-49E0-92D0-BE8E8677C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ED427203-7031-4586-A2CD-2801EEEB7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F8570B9D-DD3F-4E08-A55B-0FB9B1ADF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370D2816-52AC-4936-8E45-968F15A3B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3841D2C4-0D27-4544-8022-64385F216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AD8C0D19-C2B4-4FF8-B696-F56D0EEF3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359383DE-3D5A-4C06-8A4D-D25243F0A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81C6C7BB-9F99-4C74-80D6-64C5B70EB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FD635D8F-96FD-42AD-A047-BC7AA57F3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2717988A-0E74-4167-BA82-BACF95200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583C29DB-DBF2-429A-B096-9151582DB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03A632A5-D0D0-4EFA-A75D-6EE1C8CCD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77178EFF-DCDF-4F70-A2E8-909EF0894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9658BB85-9787-47EF-AC9E-D542F4879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DDA39571-2CE4-4903-969A-BD66DFC6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E0ADB30F-CF32-4D75-8FF9-BFE7584C7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9F2269DA-4DC7-433D-9CC3-44A5F9F7C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56852A75-EF01-446F-B8BD-61CB7F910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5F3E23BC-8912-4C39-877F-346424587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757F8290-2965-4B76-83FA-CF7A6505E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E3B2981C-9C87-4E4D-BD54-F08D37122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9BB02530-5930-4ED9-875A-3782F9023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96005FEC-5662-4ED9-A30A-83804EBAA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DD0CA616-84D4-4DAE-8819-31E286EC1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23BAE0BD-3598-484C-AA70-44F463DA6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EE6F5194-DCED-4A2D-8A67-F30382147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423823F3-F490-4883-9421-CEFCD23EB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DCE1DBE6-9AB4-4EC7-B656-0DD3CBB16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DF0A8F2A-7696-4881-9238-D8173E3A8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E350BD0C-34C7-4341-B3FD-7C302C790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2A44A160-68A9-45E3-B75A-EBF5BB173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46432C2A-D44A-4A30-A52B-0FF03696B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E4D11038-B6B0-4A1E-8E08-23FCA9557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B03A3D24-6B47-4021-AA80-845EC43CF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AEF006CD-955B-4342-B309-0702718B4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3BDE5D70-1D35-43E0-94F1-D046A529C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8C4881C1-E76E-4D36-A455-CF2EC9A89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4E324583-AC6D-4482-AF95-CB0063821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4B73C6A3-1E06-4074-A246-F579BFA3A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208EDCCD-8BAF-4CB5-9B12-39145729B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A0590DEE-9DFD-4C9B-A3E9-CA4E02FE7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27EF5A82-ED0E-4DCC-A214-93BF30212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DC09497B-002D-4C3D-8BEF-04EC850F6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6884A367-74DB-4C4F-981E-82F66030F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E95A6965-6801-4998-9F05-DBF57D7FF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10C1AFE3-80DE-4630-88CE-05BA207BF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2C50276F-6D82-41D8-A564-FE79F7D18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8E20C2D5-7DBA-40A0-9FBC-20777E324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FA88A17A-C252-4F82-B575-8B8E6F038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EDE6FE40-467D-4F3B-9BA7-9303A0000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33BD61BF-F435-49E9-B589-04DBEE40E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CFF750F9-63E7-42AF-8397-50D9E1D6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5897C9C1-80FB-4CB2-83C4-B389B10B2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E9FB2B42-8587-495C-8878-4C8AD560B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ECF1612D-3162-4D9D-83EF-72F766181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C4865F80-B787-4E0E-95C1-897EFB533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E7654AFA-7761-4C02-A312-8582C1B8F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54555048-465A-4C17-BF6E-5DBA436C1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C0D63C25-8620-46DD-A305-F4DBB8FEC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87451BFB-344C-4296-BD54-48DA91FD3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0D10148B-D0E0-4031-B1EE-F3D2B0CF6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A2919655-DA62-4FD5-AAF6-98E51C6C0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52B17368-AD94-4223-8DC9-56E9AB906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29CF00E9-7F9E-4621-9BD8-948B2A45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A8F6D3B7-8809-4BD0-A5FA-5345B688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1337A4F7-07FF-4AAB-A9BB-E4170A764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293C23C9-2D40-4FF8-9222-E55CDBA20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BB2C7F6A-EEA0-45DE-A3DD-23BCC0479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80CB6102-11CC-46DB-BD16-C3D11A357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4B5C10B3-5E57-474F-ACA5-F01B0B549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7D28666D-79E2-41E6-9468-36C67298F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E901D0B9-AC6A-4CE1-956A-0316F8D5D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5ECC54AB-EA34-415B-9272-33A1005E9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56F6A6E8-4868-4DA8-90B0-25FA3D4BE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440A159A-D16A-431D-B2DD-C70279A7D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18A613EF-34C7-45AB-B48A-3D9BCDD90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DDD8F39B-0E57-4B59-82D4-0DA1D4272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C203A425-7AC8-4DBD-B12A-6FCD88C76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E342DD07-4937-4E52-ABF2-28EF073CC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EA3CF0D2-E653-4100-963F-C24C75C29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76814563-05C4-4A29-84FB-A25D0BDD1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8CB3CB4F-B6E1-4107-A70A-8EB9EE1BB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7BEF84A1-095E-42BD-8365-FD0064246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5EA20C5A-3AED-44C5-8841-258C076E7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1A51A777-CBFD-474D-9477-421F8079F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DE6D0022-1FA9-4029-8680-2E64B5D0F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ADE8FEC5-95D0-4177-A413-128044F1C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6AACFE29-8AE0-4E77-B40D-EE231472A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C6E990B3-58BD-495D-9B93-2B9AD6904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E350134E-8C42-4950-9493-6EDD31312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BBB8F617-EA69-4B21-9859-C0339C98C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E88DDF89-6EE6-446D-A40D-F2CF78B14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56559E71-E311-4E02-925F-B0757F917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00B06C12-6C6D-40D9-88EF-BB5776740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E5FC6BDF-CE0E-4A69-AF56-D4E07412B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36059926-0B8A-49A4-B06D-25E821E68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AC4DBD82-6E6C-4807-B84B-620DED9AF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AF88D31A-2E14-40B1-AD35-6EFD63AAB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1C1AB9DF-04AA-411B-8C14-8CECE6DB1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0F79E6D5-4F66-476D-912F-C0A49EF0A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5FD3EE17-CBEF-4859-8383-C54EAC42C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792FE7F2-52CD-499E-B48F-1EC2A0566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8830DB4F-00CE-402B-B429-A07FCCA74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6A400E1C-3FA7-402E-91BC-95B84EDE4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3A0D9FCD-1B2B-4C05-B4BA-355EA7B51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FB915380-15CF-4DA4-819D-00E3EB94B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41B191DF-2EC5-4415-8FB9-DC62CBC5A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D5E77177-3AA4-4A68-AC55-FAF3DE72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1F6FF890-9267-4A1F-AD5F-20FD4A44E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B476190C-A226-4EA3-AC11-0469B1F95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D9979712-0DB0-4917-AFFC-AF9EBD1B2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C4E19089-E5C7-4226-98A5-A0C49693D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43FA6CCD-7F91-4D97-8EA3-5EB39478A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523C621E-8FF8-4D5C-8724-7FC2DCD38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79F6FF75-492E-4FA2-9968-43E95D30F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5347F446-1DDB-4C6F-94F5-583ED33A7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8E09B763-E332-42BA-A16D-92E5DE1FC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53741D33-CCF5-4975-AEDC-66FBC37E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35E15EBF-B485-4A1C-8461-6C23D0BA6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7E35C6C4-C33B-4628-8FF1-26AFF42DC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A374FE85-103B-4B9D-9207-DFA80FAFF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810E421D-AA58-4A83-BAF8-C60D6C66C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723BC854-DBFD-4249-B997-05DD214BF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7343BC4C-4DEC-4AB4-BF64-2A982A290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12E914F4-B120-4FF2-A9C3-935758395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F94F1986-E346-4C71-AA2A-8A3F22E88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DF8B5677-6628-4F05-94DC-959BB073F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5EDE644D-C705-4B2A-A4FA-BCAAE9EBF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6A92370C-890F-4ACC-B761-52D36F5A3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3BAF821E-F48C-4D52-851B-F3333A812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6913B8CD-7C84-4925-AD98-C7FE77F81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0C9750A7-56B3-4172-A26A-EACFF3386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64FE444F-5EB8-42D6-8965-BD8744DEC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A94FE8D2-B589-4824-8AAF-4F611E790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5ADA0696-3773-4B91-B1F9-26AA53E98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A2E8295D-1129-49F7-8133-2D7B67DE6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524CF52A-AC11-4133-B6B3-B80ECBDD4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4C0C4AEC-5F5B-46F9-9505-97C11A826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7BAF6904-8862-4CEA-BD25-2279C156D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A77F72ED-5CEF-4B2F-BFB7-8C975CD85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EED8EE3E-7B0D-4CF8-A73D-79AFADE16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A5517BA6-DBC6-40F1-B26C-8E4B69A05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3F91FC94-6A36-4058-A0DB-5DC956F14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317F6C4C-1C98-4224-B1AA-104C7F7DF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A3E94E06-823A-4E8A-9306-A677197D9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12C448B5-1419-4985-AD79-9040ABA31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5219958E-ED90-45F2-A044-802A06CDF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F6C0175A-155A-406D-B115-0F457FCDC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96341417-F851-426C-831D-3F0A5B860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F816C663-5F09-4CB3-91F5-FB770299B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F0EC64E2-658B-4BD5-B503-5DB80BB7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47FA7607-E316-47E7-8552-B54379B99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AC575B14-173F-4AB4-B1F1-A3D968E1E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29DD3AEF-CF08-47C5-B83B-45E0D06CD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F8BD3423-F187-4041-97A0-4F3F87314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200B8FC2-8B3F-4768-89EF-452BFB350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5FB8597B-D9D6-4966-A0F3-090008E06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82E7EEC2-6FE4-41DE-84BE-4135BD3E5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012DB46A-4968-4DF2-9978-8F0253A9A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3EDFAC1A-DCD3-471A-B094-961B05A3D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716B2DC4-7AD0-46FB-866E-25DE4F732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A0554EDC-15AC-4536-9695-9AA1493C9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706C68C9-B3D0-4ABD-B8DF-071F9A19B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BDE6D230-9550-4DE4-B7A2-F6F63F571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11A9FC49-D341-400F-83C4-FF2D30892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59FC3F7D-1500-44EA-99BC-744366FBC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17D800A2-2ABA-4899-97CA-378EDAE73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2F58BA78-4619-47DF-B209-63004D0A3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6C135C14-19EE-4EE7-9BEA-BE1AA104E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E951E612-57B8-46F2-AE8D-B1E7521BE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7F9F5504-0EF0-40FC-89FB-0343FEC1C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37142CB4-DB01-4A9F-9228-40B5E1885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3AA41F7B-01DC-42FF-A376-23E991B6F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87870D46-D4D3-4F0C-BE3A-84862C211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1F71A93A-39B2-4A1F-B2B5-FFF27BEC2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A096E5F8-72B5-42A6-9BCB-B0D52E8DC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ED43DCF9-9D2A-4AB4-A89E-7AED1989E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4AFC8B59-E586-44D3-92CB-9359EC720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7CB99236-5EFF-4952-B7DF-CDC43FA82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37CF295A-7B26-4EF8-A262-44390AFD0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63373439-3656-4535-AFD4-32612F6CF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54FEB3BA-5979-4FC6-8F15-D015AEBAE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91412568-3FC4-46AD-A93C-E93A4CEFF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165BEA91-705B-4601-8DF1-F6C62F9A4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84129635-EFB3-4640-9865-F39A74566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9254A62B-C7D6-4259-BC77-0F4A96654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5748080E-62E9-4C5D-A5C3-4FD32B7EB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F9739EF0-88E3-45EF-97E5-6077D2655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23350EF9-EF50-40A6-8C06-964C605A0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2DF876DA-7E34-49D7-A2BF-7778C3DA4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CCBFC705-6B3D-47C4-97C4-ACC1C431D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3EC834DD-E3B0-4F4A-8DAD-848642359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1C0AAABD-9F4A-49AA-9C8E-071A5B969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1D76DBD9-D8E2-420E-9CD0-BC276E66E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B38BC505-2D47-497A-B323-8F02E863C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B10D869A-9493-4E35-8CBB-A10211C21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CE5F0EC1-29AC-468C-B878-A61A92480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DA1AD01A-378A-4AF7-B7B2-D8795AFD6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7BE6C815-F1BF-44CF-B82E-720E95CFC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DF34E317-7992-4669-AAE4-66F7662C7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A81EA0AA-0EA2-4DBD-842A-936606090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03C2CDCD-2E19-41D5-86CF-4099D819E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6A5B7412-579C-453F-B855-B86891B39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67F12328-849C-4564-A98F-4EB4DCA5E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DFA0FBAD-65CE-4836-93BC-0AB490936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F2E65886-C9B6-4E8D-AFEF-AFAD6FCFC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759792FD-3D47-4310-8337-E4F2BFEF2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E731B565-04E0-4723-AC57-3C40450D7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DE9DFC7F-89C3-455A-B9E8-95DA98C8F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7F55272D-7149-4072-974E-596849CA6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6FD379DC-06B8-44DA-83FD-5CD460DC8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3E7D9553-4371-44C0-B8DC-95FE8FD78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241FA962-5A76-430E-A790-50BF78A98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3BD496A7-9D9E-430A-9977-2EE3199DC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B1C7D618-2F21-498F-AE48-A30D6F0B7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BDA648BE-60DD-41AA-8009-050269366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581FFA8F-9539-4E4F-97F1-4348679BE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34355918-34AD-4C9B-8085-F14829637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35D99CAE-01F5-4F75-A73C-B857D6D01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DC375F72-4D7C-4933-97DE-F09FCC1A8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DC99F047-B946-4E9B-849D-183779D20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E27EAF8B-F07A-4C25-BA74-E554785FE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2F4048E4-1754-407C-A074-58C343A99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FD15C57B-AD4F-4625-9C07-7241D142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7B040F76-5E00-49B8-9A2D-173A7CE7A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3EC54B20-CA7B-4050-94DF-AC9731612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960C7D34-D4FB-4BF2-9FBC-E781E6280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58CED7C5-102D-4239-AFEF-FD150A591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D66A0FB2-6C7A-4AB1-8F5C-82B23E092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7F6A295B-25E6-4010-97B3-D396D3D36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15A7BE50-434A-48B6-BE6C-5237C23E7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656EAF65-5EBC-4354-8D8D-17821A07A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4D04BE30-7EC3-4F7D-9FE8-EBBE25CF9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FF566F8B-A22A-4B06-A2FC-197C72C3B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B065DC9C-76B4-47FA-94C8-286C99733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7C3A9CFD-942D-4318-873E-EACD0ED22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DDB965EE-5C61-48B9-B9AB-7E611B64D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EF398D76-78B4-4CE8-A757-F2BC80DD4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71DB143F-9E46-49CC-AE84-414BB6D5B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AAC3AC22-B916-4726-A605-6D6D995F8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A6D5DAEE-D815-415E-818D-AC7E8A743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E7F8B699-09FE-4AA1-AE8F-4C8D6AB66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85561F80-35CC-4748-B6AE-2FB300C9C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BFF9DDF1-92FE-4058-B3DB-DEF517672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E142C1B1-379E-40A7-A078-A43B5C9F7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6FE6C330-17E1-463B-802F-0F048C26F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71466A20-2FA6-452C-ACEC-4BB3E1F29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607FC100-1584-498D-8E45-D0D4B6D82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0073603E-EF97-49E1-AA23-9F649E640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A2FB9AF2-E00A-4D06-8147-71175516B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1D84287F-3F45-4287-8C50-60C272D49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CA413997-52FB-4CA7-A14D-D6C894E0A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86B4F529-FB73-46C2-979B-CF01E8351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B0A4E606-171D-47FF-B3E5-DF4EC73ED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4CADE089-ACB3-4B51-B43E-C00F57E5D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463B05A2-1F96-4B46-B308-9479D1B03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0DD4A1B7-5797-498D-99D6-2F51A42EB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370B537A-A0FF-42F3-B8E6-D8150C477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83DA910A-E4A9-4165-8B7B-27587D101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EB954315-0812-41C7-AEF9-DE868D0DB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2438DCC7-D005-48F5-A4D5-7BD6F95A6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A290799B-B886-43D1-BA6B-F76663F0B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7245D606-F397-4210-8B8C-20F0FCF41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06E47502-244A-4D5F-B84A-E7BFECE77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B993988C-5BD6-45E7-8305-6435D6980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24E476C5-2BF4-4C15-8355-0FD69FC81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747A673C-8E8F-4690-B6F2-E999D5A09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A47B92D3-0AEE-4B80-A787-A8B20569E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BAC533C6-BFA3-40F2-A8E0-090F517F9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8A9C3C91-8A62-4716-A2D2-299459B7C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38C9AF15-CC30-4350-ACE1-D04552F5D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6371D7B5-B475-40B6-AA25-E53C0756B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4522BED9-7F99-4C1F-AE78-F086B77EA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6535332F-8047-4EA1-AA97-FBF452A31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9D73A2BC-7B76-4F28-AD30-0EB5B25C3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926C3EE8-132F-4230-B4EC-B4F64D1F3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654C5BC2-98C7-4D11-AB7D-FDCDCB971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957D727F-E3C0-4AD3-8035-63CF2F1C3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1B78C647-7D54-4DEF-B976-B2A1D1208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89D4354D-BE42-4279-94E9-9A0C358CB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6F9FE3CB-8F77-4B3B-B00A-A712D84D3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E0006509-5E48-4BA3-88E3-59E6375A0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8D79061A-60E7-408A-9B5E-6716E7A17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6320F448-CA75-425D-BB40-B98D7CC9E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D6FD1B24-77DB-44C4-83D1-60E246AD0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11FA9B3E-6051-4964-B6F4-654A6BCA8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404227C5-AB3A-4E25-80F3-FD59C0742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30A8BEC3-BB49-41A8-B736-CCA4DE100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A94A8D8A-3242-42DD-B1A5-7A9E22B23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C89D64E8-8EBA-4722-B764-A8F7E84BE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5E992F06-78D0-4E74-B550-C9D1157A4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76ADD98D-4CCF-471A-8288-709A8DC2B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B3CC9A5D-E95E-4751-BA5F-AE8A010B3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B1BBC427-FEF5-46A6-B86E-4B8BE91E1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D2C5766A-1C22-4D16-A40B-F66E1A0A4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8E01EB61-CA84-4B13-91CD-C5A64AAA3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D0DFD54C-5E72-4A67-A367-0271095AF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B9066DAC-8463-4D42-882E-550BCFECB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04AA4FA4-C961-4B7C-B2C3-59E1325ED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0C27C559-D20F-4DCF-BB5E-364B72CF5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6D08A207-011C-4F91-83DF-650749253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E69D2D79-3B5B-47A3-8707-1A1D6550A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CB3C6300-C06C-4E0E-94CD-1377EAAC0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49F5BA56-B359-4427-BE15-F432D5B34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ADA27C13-61E9-48F3-BA7C-96D297125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6810D76A-3E98-43E3-A940-2B7606DC8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4A4E277F-F0BB-4B67-B06E-C3BCD5E40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2A1EE565-2754-4E6A-B0FF-B0418AA00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A284049D-112D-4393-9AF4-3E3009B7E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C300CEE8-ED0C-4308-9BDB-E4730F9E6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95E1C605-2315-42F0-ACBD-39B5BFCD6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42A3F7DD-DCB9-464B-AD82-0730BEC1E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5645E181-0E25-4A51-AA8B-38919DEC5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A8C00A2E-B0B7-4069-87C1-AED5E65E0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7C682028-982F-40E6-8680-64E54A856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17A2636E-A483-4AAE-ACD3-B973BB6BD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934EB804-5B39-4E4D-8A07-84C4AB31E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B548DE1D-B3A3-40CF-A2C0-2DF208C7F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C0CADF8C-FC77-4DF8-9E23-2FB5618AF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48A52B10-818E-42CA-8508-F9A8CD01E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C596C190-F461-4565-B4DB-681A89DF3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3135D839-7B78-460B-821B-B45AF44BC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5C82122A-F85C-4532-B009-2741E7BCC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DF5F62B2-1851-49B2-B8F8-960C8038D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733B0136-5919-4C8F-9EDE-F59754479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DA996429-8BA2-4684-BDE0-379FB48C9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B5177D48-391B-4693-9145-26ED8013E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026DA1DA-D38C-44F9-8C21-E108CC152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1DBB9D22-0FAB-44F4-B35D-F8BD9BBF0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5BA23BCF-0DE8-48D8-99F7-DC32B796F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70893D54-762F-4925-99A0-747EE08D2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6EA27A10-E188-46A3-9280-15F0B255E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C2B64AC9-7D8C-4C1B-9086-D2859412E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E89A95A6-6CB2-4F09-8798-BEB3F2BCB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6254C9D9-5C07-48F3-B1A5-ABE599179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14C40035-86C2-4C80-A384-C4C4ACA17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884C4A60-4351-4A45-8634-98E110CC0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090CF1F1-90F4-4CFB-B78C-4F72219EB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69F8097A-44BC-4E04-9EF1-0CBBCE23D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53A4414D-7002-4C6A-A026-0092F911E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69867057-B13C-4971-A56B-B902C9204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AC6FE863-E80E-46AD-870B-3FFB8AA4A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97489000-AF3B-4936-A2CC-AB71208C6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5CF3BEA0-F951-472C-A96D-C93720F99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37D79EED-13B4-475E-AD30-D7AC373C1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30189BF5-F429-46C9-9096-F319E3A83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5B56426C-168C-40E2-8091-7B1C80CF5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F416491F-2B6B-425D-9933-0B27A116F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99905BD8-AC4C-4D08-BFB0-D43F9A42C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373A51FE-4DE9-40D6-A65C-D478D55B2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A2C3A817-C46E-4E0A-9519-FF983B785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06FDFC9E-A97D-4C33-B0E2-E0BDEDBF9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13CEBF6D-FCCA-491D-A364-58EAC75D6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F3362F76-9A5D-483F-888A-2A79909A5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C7311E02-9CFD-44AB-A02F-374EE8930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92C27CF7-1658-4A19-940C-DD2759EDF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0A3CA19E-3CFE-4A38-ABB5-830ABBBEE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5CB0B1A0-D090-4EDF-9F60-6C7136F02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B4A2D794-5FE3-49A8-B3D5-70DD3917D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C0EE48F6-51ED-441C-96B3-89F950757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8544EAFC-E44B-4389-9A37-3A12D1CD8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76C3DC8D-4D58-424D-A821-3C70265DD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74FD7C1E-BAA8-4AE6-A0B7-4D801C37F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0D8EF26B-1106-49B6-B572-50C7E57F2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F53B7815-ACC8-41D0-8AE6-F654B4AC7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2B8F5329-FED4-464B-BEAF-E4EF1ADD2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63BF396E-BF7C-4E69-B599-AA5DE3F41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832C2967-297A-4198-9C36-87C497941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95D144A9-0DA8-4EFA-9AF0-193F9FE43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6C1FD70C-1F34-4E2D-B3C5-2D7D56137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026C61B9-429C-47D3-941D-171F57132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D0A56AD4-F41D-4A2C-B6B5-39A498A78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82327181-4400-48B8-A806-9247146BF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69F632C5-6BD7-4AF3-84E8-8FB71F640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002DBD1F-02D1-4B2E-BE2E-F67382AC9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7E383EFE-DEBF-4B8E-83D2-F21A19AB1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4563A590-73F2-47F0-8E27-F0974C58A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6EADDBE0-5C6F-49F5-8587-F993003CE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85A21F1E-7B5F-480D-9A3E-EE553656A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40CC6604-0428-4058-AF58-6D76F7242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D6EAC428-FF79-4460-80CC-86B96DFDE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F7783BE4-9A94-4050-8A80-57E8F2B19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D27A988A-9BE2-45EB-B48E-4BD11FA47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38F71414-8852-4A0B-AF46-34D232E60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1E354EE8-847F-43AE-8F47-FCF1A2432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9A2474D3-BE49-43FE-92AB-0A55C6CA6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503F71AF-9576-43FD-A1A3-781AEB138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8587D0C1-E29E-4D64-845B-8C92ABFBF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4DBE9F00-1247-487F-B6AC-94E7DA76D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FC577FD2-75C4-42BA-9CD3-AF0002DE9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5B90E618-898B-4679-BC2C-756899C7F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ECB1A4B6-71EC-4BEE-9C61-D108087AB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B4D20FDB-FDB2-4951-875C-5D9F29418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800DE2FD-4EAA-41AA-B5DB-EBF7772ED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28CFDADC-D77A-45FE-BCB7-EB7C5A5E4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D893A042-9564-4415-BC0D-4FBC98821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3405771D-99E8-40CA-841C-BEB600C7C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7FAEABE5-E5CB-453B-B66C-76C1ADC38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6B069C72-EF6A-4C04-A10D-854812E43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339A9F74-2E09-4BBB-815E-F1325514E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BCADDC5F-E55D-4357-B3EC-C5638A0E0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E165F280-DADA-4528-9E7A-0CEB3FE9C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D8824952-4DF1-4E58-8550-64DF2EC46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D6A7C904-9119-45D3-A123-4F44B4115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C7DD142D-4442-438D-9CC6-A4CBA61E1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4AA8F155-CB4E-4D6B-9934-AC790CC58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8949092A-DBD3-4D12-A529-9CDD30B42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0D80E9AF-EA3E-4643-846C-2DEE41641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6E98C4F2-715D-40CD-ADA0-C2AA7D0FF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DCCD3366-33E6-424D-93ED-4B79916E7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EE2C7143-0F7B-4F7F-BD26-0FC45937B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E1CB9AB8-6E1B-452C-8288-9AC0E213F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7A5EDC87-7EFB-4D9F-B1B0-5A839072F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9EB9D942-CB8C-4DC4-A916-FE1022434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C00658BE-4338-46CD-808E-BD4C7D853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04ACDFA8-E1CA-4981-BF56-E2C79EFF1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BD026903-FE54-4730-838D-2F6EF6A40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905367EE-10FF-465E-B38D-65841D7CF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898CA375-1A3C-427E-B05B-841878329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B1FFFE46-3677-4F03-92CE-676E6A867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5F17E6AE-40D6-41B4-B31C-BF1107956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83F5F7B3-C357-4ABB-854B-53C3AFA9A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73C21D87-414C-44AF-AA39-A18C5FB14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9FBB35A8-A6CB-4420-9786-03FCDB0A7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24F815BE-46FA-446A-9E37-FB495A5CD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33E3782E-95F6-4CF0-82A1-C951CCBC1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7F9BE8E7-6948-4650-A79B-1A7A583C4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E4B5FF2F-97C7-4982-A1FE-D75013073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D54ED7DE-B784-4F51-9F7A-70F6C922D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D3C8DDBC-66FE-4A41-9D9C-1BC3E23DA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FFC83358-0018-4F82-A446-A28667241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0A26F568-21D3-45B3-9E46-4C7E28F85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337AE630-8256-4955-B88C-3C8AC34F7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593E2F28-6790-46B7-8C8C-6ACBD3DC3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5B1876F6-1CE1-444D-B213-26918FCF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2FC6FF0F-FF55-4DEF-A070-60E22499A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3A630356-0192-4DD4-93ED-D06D5B8F0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2AF7B47D-E4B0-4FC9-95A9-8776F7058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E1E83D4F-975F-4DA1-9D2D-EFAC5A6B9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BD3E1756-CD62-4A97-9B58-21125CB90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68925294-864E-4622-BF37-20A75FB0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F20781D1-79DD-497C-8DA1-B4DE3036E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FD9ED8FD-1F78-4067-80B5-C9202F368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FAC06899-D9A5-415C-A00B-FDDDDB596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A246A3E2-F69A-42C9-ADDD-B808AB6FC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286A5A7B-3967-4927-9BDD-E4164B60A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F0238AD8-AF56-481E-A015-CABB0A477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4679AF22-725A-4D77-BE89-405C90B7D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9EAB4D4A-384F-4C87-8074-63A6B101F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3DBF1F58-190E-457A-B6BD-7225D6883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8A42FD64-FC4C-4514-948F-141BCB76A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F132608D-13AA-41A1-9420-56DF47E98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CEC28202-34DA-4734-B915-142EAAAAC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421BC21E-CE8F-4E3C-BBBA-194BFC701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D5913617-35F9-44F3-BD7A-4EE73A40E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52CDC826-D502-435D-B69D-3C0813181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B5508A58-8B6E-45E5-BEAE-C6D056134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E69DE374-2274-49F9-AD1F-CBE0849F4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06EF1BF2-5D76-411D-BE96-14EEF3428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31611DAF-CF65-41C8-A8D2-33223DEF7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367F8F7C-9BF8-4606-9777-B20588C66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15F41B1F-C4A5-40A5-B61E-45E81EB70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57638C26-9E80-4BAF-BD02-F27697F29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BE9CBE26-DFCA-4521-ACDA-3D47EBB81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69592F99-9094-4475-AD1A-FA6CE4F1E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97520334-E8AE-4D38-9D15-B7DF16054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3E3B41E7-2517-4264-8CD1-393DFBB7B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FD5D72B8-BE30-484E-9A01-05566E786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C77F5C65-C636-4162-A66C-93152F8C6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7AF74FC9-F24B-41CC-AEA0-05E0F8735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93696676-9B41-438A-A59F-691A5DE5E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DB3352AA-D8C3-4C7D-BC68-12E67F6EF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50544A5E-9938-4959-9458-6A842355E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4857EF95-57FB-49F4-9476-3B0437374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89460C92-B6DF-4084-8ADB-A6B8EA8C8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B9AAB737-A5E9-4D89-ACF5-9249FB8FA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31DCAEDD-F32F-4A0F-A2D4-A94BF5568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5940739A-A92F-4FF6-BB17-524256B2A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DDE2AB39-B00A-45AE-A3E0-EF7D76028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CDA135BD-A0E1-4831-98A6-FF4A153DB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03FADE6D-101B-4ED4-B3D6-2C837215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082DD12B-404C-4F86-BCC5-45C851746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01246E2D-6B20-44CE-AAB6-B89FE51B8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813DF1BB-EB0B-42C5-AD75-12D09512F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EF7CB2E5-EDAC-4628-BCB8-D39DFBD96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5D5A589C-9C71-4AC4-950E-59E14CEE0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CF520262-0985-4831-9D58-D87C63C91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A0A08B41-130B-434C-AB5B-65DADFFC6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29FF18E1-C911-4F51-AB62-38EF74790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BC5605F7-9E29-4716-A6A7-468BDA316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79D6638B-C4FA-4CC6-8BB0-324DF8AEC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28F91616-AF43-491F-9547-AB42AACA6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8EAE289E-2682-484D-8282-C30A90894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79825C9A-4D87-4D88-AB83-C46E6FADB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CE33A354-5C78-4AF3-B465-F15B3C4ED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71313E5D-0D86-450D-8141-469A19EFA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25BFFE66-670E-4653-82F9-D7C2202A0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0285C945-F008-4DB8-BB13-AB4D9A657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D871D35A-5828-4B47-AD9C-DE1AC5350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C6EA67C0-27B8-4884-BBD5-0FFCD4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1CB52A05-E939-43C1-BB2D-513E529D5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C1FC19F5-C822-46B7-B0A5-C7BF0E4F8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F194C91F-4814-485E-99E2-B2A232B47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60A9E4E1-5B01-4912-9852-DE775AD65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4D4C153C-E0BE-4C84-9C47-4E0627800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7FEF3226-6C73-4575-A25E-BA28A9FC7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0204F184-F3D3-4A29-BDCA-BAD7F9B6F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018653B9-1CA1-4B54-8FFC-E8605A932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798BA1B1-08DB-4120-B301-789B89950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5912CDA0-469E-4757-858F-D4A93A9CD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C0660F8E-227B-4A20-B4DA-81CF8229C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6C084D10-9D0E-4C25-AE1A-9BAD0978C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86C09BEC-1A76-4467-9AFE-871299A9A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6D0649EA-AB3C-41DE-A504-8C79656E4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301F0608-7C53-47FF-AF95-BDEC949F5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83DFD1B3-6B4E-4FC9-96C2-790CB1005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A997940C-6A77-431E-B2A9-D28AED28E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9087F099-5897-44B7-8A75-3ADD810E9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58455FF5-9441-4F03-AAAA-026A0A792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B2280BD4-3B71-461B-A347-F25140951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AA07F06D-235A-4BC4-97BE-02D7DE340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60457FCA-B5F7-4D03-AABF-EA2AF5AAD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44684ABB-1EAB-49EF-94D9-46C29532C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62453BCB-8C01-4F7C-B3C1-8975AEC9F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71AAB114-07E7-474A-8701-31C2122E4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9A111EE3-F121-424B-99F3-84BCC7A8B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3411D5C2-52E4-4711-B02A-BB821E9A7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D74F1976-C1B9-4E63-A06B-7F78EC4F7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283BAD17-A7FB-429F-91E8-2BCE55E78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BF170BCD-C061-4067-9207-8F1648DCC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C7F6D40C-FF14-45C5-90AC-2A81126F7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727611E9-6471-4960-B085-D394CEE2F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4792DB5E-134B-4D15-9209-E69257584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0E3612A0-0C04-44AD-8EF0-797231239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860FB323-EC8E-4A33-8B85-33D1B0DAE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E2E4B95D-71AB-4617-A250-63AB289F5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EACD7A8B-9E32-4626-ADBE-2700DD26C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7449A6E0-C3C5-487C-B6CB-E35BAAFD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0C66F696-4C85-418D-8692-25923FFE2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68068934-323E-4AF4-AE21-AB9B27E66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1A3DE0C6-FF1E-4FEE-8291-BE9BB84FC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395EA37F-3F7F-4125-B041-EC7B3357D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E1901796-5856-47A7-BD2D-442C5AE3E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6210B741-66F3-4FD4-B339-4C65BCF3C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AE87155B-6205-40FC-A90D-0856D025F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48CFE7A5-BE4F-420E-85CC-D155B20EF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2F97A930-E557-4B24-811A-3BE6C5C08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E106A899-10A3-4AAC-9E87-F0EF4BA9E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92B6155D-2EA2-42DF-B0AA-A0821F883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78990295-62ED-4AB2-819A-6B00DA731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E553DBF2-6816-4A8E-A2CC-84B075A2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F8A0AC6E-F866-44B8-92C0-0005602F1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CD8321EC-6BEE-4D70-B248-1CEA76BC9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6ED5F5F4-A6BC-4A74-899F-282B3EB66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4CF03343-F1A3-43B1-9122-0DD5EF7D0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A12D8815-12D7-4596-AD53-BA9086321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2007AA6F-5FC5-4CBB-B6BE-F93C3B48A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6015DF1A-F18E-4604-8B29-1A885AE5B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62A84813-55F8-4475-890E-F37A356E0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5504E594-C360-46F2-A96C-0908A4129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62C3657C-E2BE-4FE3-A841-C00939C9D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326A0D7A-5FA0-46A7-A120-514C10506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55830F85-29AD-4818-B296-DF036C2D1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13F75D85-310E-4783-AF5B-9CCF853A1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D80C671A-9156-4916-BE65-F595DF496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6E90A4D4-E533-478B-B0EF-902247E7A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87599536-E199-4BF9-9198-4B3F6825F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737234C1-34F4-41E6-A006-9C6E834A1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840254AE-2AA0-4C16-B657-ABA437C7F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5FE43E30-5DAB-48EC-95DA-6456BA6B2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D58DBF1A-C0DC-43CF-96C1-26DDB9535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EA8C416B-C007-4D87-AAC0-8AF2693FC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08532CAB-82E1-4F29-949E-D5FB0635C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07B68650-4986-429B-961C-E0C30A687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A0CFCAA6-76B7-44C2-97F5-D73F2EBE6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31B8972F-4D34-48CE-A58A-DB7BE97F8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AFAA00A1-C0BB-4A61-9DC3-F27AD0314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0533F7B5-96A5-4D24-867C-3402B2AF6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20BB6ECF-1849-43FF-AE0F-479C3E829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00783DEE-EE99-4CBF-9FA9-753FA01E2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702066D8-2F5A-4D9D-B70D-BDF46C1CE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359FDCA3-B716-40DF-9665-F42BF8DCA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D1CFD578-8C38-4DC1-9431-C8F9F5093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65E95FBF-7AB9-4E47-AA11-7BA3F83D6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5A90A53D-9029-4D8E-8D90-B49FA33AF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BF0CE755-25D3-4E32-9A27-68AC3ABFE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3C56A77A-051C-453B-9F65-4E0B8AE98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6456746F-9313-4518-BFC7-FEFC7087B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18763C30-6916-472B-B43D-7D5E00CF7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5F1FB02B-3516-4895-AE63-2EC513B3E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8EE334F8-266F-493B-8561-FAF14DBE4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21287710-63AA-4A1D-B50C-156936ECA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BB5581E7-14A7-4CDC-937F-C3365A246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D089BC0C-77E8-4A3D-B6F2-F29A1AE8C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1EE56D4F-FFB3-4DE9-9945-BB9DB2723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F0F88839-B6BB-44A9-A20E-D0FE6648B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63E2732C-5AAE-4863-B229-FAC996C38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E639AB3A-C8B3-4490-AF8F-5A4045D66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666B318B-73C5-4121-AA0D-84E8D15A8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D9815C79-D2EB-4073-BA69-FF9ABCA93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C4A86BEC-9A32-4FF2-974B-62028AA21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D9007664-AFA6-4A93-B3D9-7082C97C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000BCC4D-EC9F-4308-B8EB-724FFEB7C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B6B8EF55-F5DE-4330-A2DA-92198F367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42E5A245-AABE-43D5-9983-E1C8E1B31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B5C5D1BD-9089-4C34-9B45-B1C8EA2CF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BE9A031B-45C0-4FAB-B5E1-F8797D8F9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D40441D6-D025-44DD-BB59-5A564037E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8D5E09C5-5FCE-4A2B-8905-B1DB7B739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2FBD795A-BB9F-4B16-8BFA-66557FF8A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423B06FD-E07E-404C-AAA2-7BC381C79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6BD2B7EE-C5E2-4766-B067-3BDD3FA42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5496FA64-FDBF-4AE2-9624-8F9655D09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884D1AA8-AD42-4A38-B7F0-3E6615D2B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DE3503EA-06F5-44BA-B623-4EF0337CE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464F7D03-8309-497A-9E28-DDE29108A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3B05CDEA-1BF2-4974-87F8-FD86BBFDB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0569662D-39FB-4549-8DE6-9F78EF2AA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D83360F9-6952-46AE-9C17-F4FC6AB4F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A6908F75-6577-461A-A9CA-875CF2642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C99E5A99-96C7-4FCA-A193-A14C33917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297C272C-9CF2-4D6A-AC8C-284A75DA1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0A1072DA-517E-43CF-8AF7-C65D50BE2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705897D8-B136-431D-BF11-CAC30636D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14E3C45D-71D9-47CB-9162-0625CDCE3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52EC4E6F-8828-428C-AACA-B9979705C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8D899C99-4533-4C4E-BE77-5769A2834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44340566-E4BA-4FA4-89E9-167DDEEE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722B1395-42B1-4628-BC44-2E8E1503E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3FDE398B-2ED7-402C-8A21-9C7DE37A0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DC716785-E313-4E4F-9958-39D0D3EF5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CDE8647F-775A-4CF2-8443-2CCAABF20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D64D7CA5-1192-4946-87DB-3C4FE7696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93B0437D-B81B-4B8B-A693-F2F9FA28B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0616891F-E56F-46C1-96C3-CA6EBD376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B048EB81-4145-4F39-88E0-B64D4C15E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7F9EA7FD-B320-479F-BC1D-656421E8B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4D521460-4632-4620-B2C9-205CE523D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949F2F5E-B5A0-4BE2-BF8F-ED8DC6789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0C99C946-81B1-4127-81D4-27234220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9F32D60D-D23B-403A-A2A8-323A4A4A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55B3AF3C-9D49-4844-9722-D40A7D5BF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59688C61-E564-493E-AC5F-4ABE12AB1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151FF19A-3972-482B-AA79-92AD08AA3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BB7A7E26-0183-4AF4-9995-AEE2B0076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2D3B3173-F65D-4361-A6AB-167933CB0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A5F22C90-6AD0-4772-A289-83E24646D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C0D79890-4156-46BD-A079-0A051C942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51B9DBD5-42E9-4CEA-A2ED-6956C0EB5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2C10642D-3345-43E6-BE70-74A283EB7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9453BD46-257D-4CC3-A825-A707043AF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18D238E6-F921-487B-8F21-7C66D4EEE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73BC1E75-451A-4A19-9DBB-3A94232FD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17542F36-7539-4099-9A11-DC42D2D8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8A80FABA-E44D-4DE6-885E-5229C3D8C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F5E1D-6BBA-4090-85F8-689CB6E91C4B}">
  <dimension ref="A1:T39"/>
  <sheetViews>
    <sheetView showGridLines="0" tabSelected="1" workbookViewId="0">
      <selection activeCell="P27" sqref="P27"/>
    </sheetView>
  </sheetViews>
  <sheetFormatPr defaultRowHeight="15" x14ac:dyDescent="0.25"/>
  <cols>
    <col min="1" max="1" width="16" customWidth="1"/>
    <col min="2" max="2" width="9.28515625" bestFit="1" customWidth="1"/>
    <col min="3" max="3" width="11" customWidth="1"/>
    <col min="8" max="8" width="9" customWidth="1"/>
    <col min="9" max="9" width="8.5703125" customWidth="1"/>
    <col min="12" max="12" width="9.140625" style="29"/>
    <col min="13" max="17" width="9.140625" style="1"/>
  </cols>
  <sheetData>
    <row r="1" spans="1:20" s="1" customFormat="1" x14ac:dyDescent="0.25"/>
    <row r="2" spans="1:20" s="1" customFormat="1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20" s="1" customFormat="1" x14ac:dyDescent="0.25"/>
    <row r="4" spans="1:20" ht="15" customHeight="1" x14ac:dyDescent="0.25">
      <c r="A4" s="39" t="s">
        <v>1</v>
      </c>
      <c r="B4" s="42">
        <v>2023</v>
      </c>
      <c r="C4" s="43"/>
      <c r="D4" s="44">
        <v>2024</v>
      </c>
      <c r="E4" s="45"/>
      <c r="F4" s="45"/>
      <c r="G4" s="45"/>
      <c r="H4" s="45"/>
      <c r="I4" s="46"/>
      <c r="J4" s="47" t="s">
        <v>2</v>
      </c>
      <c r="K4" s="48"/>
      <c r="L4" s="48"/>
      <c r="M4" s="49"/>
    </row>
    <row r="5" spans="1:20" ht="15" customHeight="1" x14ac:dyDescent="0.25">
      <c r="A5" s="40"/>
      <c r="B5" s="50" t="s">
        <v>3</v>
      </c>
      <c r="C5" s="51"/>
      <c r="D5" s="52" t="s">
        <v>4</v>
      </c>
      <c r="E5" s="53"/>
      <c r="F5" s="50" t="s">
        <v>5</v>
      </c>
      <c r="G5" s="51"/>
      <c r="H5" s="50" t="s">
        <v>6</v>
      </c>
      <c r="I5" s="51"/>
      <c r="J5" s="36" t="s">
        <v>7</v>
      </c>
      <c r="K5" s="37"/>
      <c r="L5" s="36" t="s">
        <v>8</v>
      </c>
      <c r="M5" s="37"/>
    </row>
    <row r="6" spans="1:20" ht="15" customHeight="1" x14ac:dyDescent="0.25">
      <c r="A6" s="40"/>
      <c r="B6" s="31" t="s">
        <v>9</v>
      </c>
      <c r="C6" s="31" t="s">
        <v>10</v>
      </c>
      <c r="D6" s="31" t="s">
        <v>9</v>
      </c>
      <c r="E6" s="31" t="s">
        <v>10</v>
      </c>
      <c r="F6" s="31" t="s">
        <v>9</v>
      </c>
      <c r="G6" s="31" t="s">
        <v>10</v>
      </c>
      <c r="H6" s="31" t="s">
        <v>9</v>
      </c>
      <c r="I6" s="31" t="s">
        <v>10</v>
      </c>
      <c r="J6" s="31" t="s">
        <v>11</v>
      </c>
      <c r="K6" s="31" t="s">
        <v>12</v>
      </c>
      <c r="L6" s="31" t="s">
        <v>11</v>
      </c>
      <c r="M6" s="31" t="s">
        <v>12</v>
      </c>
    </row>
    <row r="7" spans="1:20" ht="37.5" customHeight="1" x14ac:dyDescent="0.25">
      <c r="A7" s="4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20" s="10" customFormat="1" ht="24" x14ac:dyDescent="0.25">
      <c r="A8" s="2" t="s">
        <v>13</v>
      </c>
      <c r="B8" s="3">
        <v>5798.39</v>
      </c>
      <c r="C8" s="4" t="s">
        <v>14</v>
      </c>
      <c r="D8" s="5">
        <v>7908.8680000000004</v>
      </c>
      <c r="E8" s="6">
        <v>426.35599999999999</v>
      </c>
      <c r="F8" s="5">
        <v>2681.51</v>
      </c>
      <c r="G8" s="4">
        <v>433.53500000000003</v>
      </c>
      <c r="H8" s="5">
        <v>4925.18</v>
      </c>
      <c r="I8" s="6">
        <v>421.60199999999998</v>
      </c>
      <c r="J8" s="3">
        <f>+((H8*100/F8)-100)</f>
        <v>83.671886362534536</v>
      </c>
      <c r="K8" s="7">
        <f>+((I8*100/G8)-100)</f>
        <v>-2.75248826507665</v>
      </c>
      <c r="L8" s="3">
        <f>+((H8*100/B8)-100)</f>
        <v>-15.059525144048607</v>
      </c>
      <c r="M8" s="8" t="s">
        <v>15</v>
      </c>
      <c r="N8" s="9"/>
      <c r="O8" s="9"/>
      <c r="P8" s="9"/>
      <c r="Q8" s="9"/>
      <c r="R8" s="9"/>
      <c r="S8" s="9"/>
      <c r="T8" s="9"/>
    </row>
    <row r="9" spans="1:20" s="10" customFormat="1" ht="24" x14ac:dyDescent="0.25">
      <c r="A9" s="11" t="s">
        <v>16</v>
      </c>
      <c r="B9" s="5">
        <v>3288.12</v>
      </c>
      <c r="C9" s="4">
        <v>374.05900000000003</v>
      </c>
      <c r="D9" s="5">
        <v>1734.64</v>
      </c>
      <c r="E9" s="4">
        <v>312.89</v>
      </c>
      <c r="F9" s="5">
        <v>1661.79</v>
      </c>
      <c r="G9" s="4">
        <v>315.23700000000002</v>
      </c>
      <c r="H9" s="5">
        <v>4223.67</v>
      </c>
      <c r="I9" s="6">
        <v>312.483</v>
      </c>
      <c r="J9" s="5">
        <f>+((H9*100/F9)-100)</f>
        <v>154.16388352318884</v>
      </c>
      <c r="K9" s="6">
        <f>+((I9*100/G9)-100)</f>
        <v>-0.87362841290838844</v>
      </c>
      <c r="L9" s="3">
        <f t="shared" ref="L9:M10" si="0">+((H9*100/B9)-100)</f>
        <v>28.452428743476531</v>
      </c>
      <c r="M9" s="8">
        <f t="shared" si="0"/>
        <v>-16.461574243635368</v>
      </c>
      <c r="N9" s="12"/>
      <c r="O9" s="12"/>
      <c r="P9" s="12"/>
      <c r="Q9" s="13"/>
    </row>
    <row r="10" spans="1:20" ht="36" x14ac:dyDescent="0.25">
      <c r="A10" s="14" t="s">
        <v>17</v>
      </c>
      <c r="B10" s="3">
        <v>423.15</v>
      </c>
      <c r="C10" s="15" t="s">
        <v>14</v>
      </c>
      <c r="D10" s="3">
        <v>594.97</v>
      </c>
      <c r="E10" s="16" t="s">
        <v>14</v>
      </c>
      <c r="F10" s="3">
        <v>742.63</v>
      </c>
      <c r="G10" s="16" t="s">
        <v>14</v>
      </c>
      <c r="H10" s="3">
        <v>594.62</v>
      </c>
      <c r="I10" s="15" t="s">
        <v>14</v>
      </c>
      <c r="J10" s="3">
        <f>+((H10*100/F10)-100)</f>
        <v>-19.930517215840993</v>
      </c>
      <c r="K10" s="15" t="s">
        <v>15</v>
      </c>
      <c r="L10" s="3">
        <f t="shared" si="0"/>
        <v>40.522273425499236</v>
      </c>
      <c r="M10" s="8" t="s">
        <v>15</v>
      </c>
      <c r="N10" s="17"/>
      <c r="O10" s="17"/>
    </row>
    <row r="11" spans="1:20" ht="3" customHeight="1" x14ac:dyDescent="0.25">
      <c r="A11" s="18"/>
      <c r="B11" s="19"/>
      <c r="C11" s="19"/>
      <c r="D11" s="19"/>
      <c r="E11" s="19"/>
      <c r="F11" s="19"/>
      <c r="G11" s="19"/>
      <c r="H11" s="19"/>
      <c r="I11" s="19"/>
      <c r="J11" s="20"/>
      <c r="K11" s="20"/>
      <c r="L11" s="20"/>
      <c r="M11" s="20"/>
      <c r="N11" s="17"/>
      <c r="O11" s="17"/>
    </row>
    <row r="12" spans="1:20" s="1" customFormat="1" x14ac:dyDescent="0.25">
      <c r="A12" s="21" t="s">
        <v>18</v>
      </c>
      <c r="B12" s="22"/>
      <c r="C12" s="22"/>
      <c r="D12" s="22"/>
      <c r="E12" s="22"/>
      <c r="F12" s="22"/>
      <c r="G12" s="22"/>
      <c r="H12" s="22"/>
      <c r="I12" s="22"/>
      <c r="J12" s="23"/>
      <c r="K12" s="23"/>
      <c r="N12" s="17"/>
      <c r="O12" s="17"/>
    </row>
    <row r="13" spans="1:20" s="1" customFormat="1" x14ac:dyDescent="0.25">
      <c r="A13" s="23" t="s">
        <v>19</v>
      </c>
      <c r="B13" s="22"/>
      <c r="C13" s="22"/>
      <c r="D13" s="22"/>
      <c r="E13" s="22"/>
      <c r="F13" s="22"/>
      <c r="G13" s="22"/>
      <c r="H13" s="22"/>
      <c r="I13" s="22"/>
      <c r="J13" s="23"/>
      <c r="K13" s="23"/>
      <c r="N13" s="17"/>
      <c r="O13" s="17"/>
    </row>
    <row r="14" spans="1:20" s="1" customFormat="1" x14ac:dyDescent="0.25">
      <c r="A14" s="24" t="s">
        <v>20</v>
      </c>
      <c r="B14" s="24"/>
      <c r="C14" s="24"/>
      <c r="D14" s="24"/>
      <c r="E14" s="24"/>
      <c r="F14" s="25"/>
      <c r="G14" s="25"/>
      <c r="H14" s="25"/>
      <c r="I14" s="25"/>
      <c r="K14" s="17"/>
    </row>
    <row r="15" spans="1:20" s="1" customFormat="1" x14ac:dyDescent="0.25">
      <c r="A15" s="26" t="s">
        <v>21</v>
      </c>
      <c r="B15" s="27"/>
      <c r="C15" s="27"/>
      <c r="D15" s="27"/>
      <c r="E15" s="27"/>
      <c r="F15" s="28"/>
      <c r="G15" s="28"/>
      <c r="H15" s="28"/>
      <c r="I15" s="28"/>
      <c r="J15" s="29"/>
      <c r="K15" s="17"/>
    </row>
    <row r="16" spans="1:20" s="1" customFormat="1" ht="15" customHeight="1" x14ac:dyDescent="0.25">
      <c r="A16" s="33" t="s">
        <v>22</v>
      </c>
      <c r="B16" s="34"/>
      <c r="C16" s="34"/>
      <c r="D16" s="34"/>
      <c r="E16" s="34"/>
      <c r="F16" s="34"/>
      <c r="G16" s="34"/>
      <c r="H16" s="34"/>
      <c r="I16" s="34"/>
      <c r="J16" s="35"/>
    </row>
    <row r="17" spans="2:10" s="1" customFormat="1" x14ac:dyDescent="0.25">
      <c r="B17" s="17"/>
      <c r="C17" s="17"/>
      <c r="J17" s="30" t="s">
        <v>23</v>
      </c>
    </row>
    <row r="18" spans="2:10" s="1" customFormat="1" x14ac:dyDescent="0.25">
      <c r="J18" s="30"/>
    </row>
    <row r="19" spans="2:10" s="1" customFormat="1" x14ac:dyDescent="0.25"/>
    <row r="20" spans="2:10" s="1" customFormat="1" x14ac:dyDescent="0.25"/>
    <row r="21" spans="2:10" s="1" customFormat="1" x14ac:dyDescent="0.25"/>
    <row r="22" spans="2:10" s="1" customFormat="1" x14ac:dyDescent="0.25"/>
    <row r="23" spans="2:10" s="1" customFormat="1" x14ac:dyDescent="0.25"/>
    <row r="24" spans="2:10" s="1" customFormat="1" x14ac:dyDescent="0.25"/>
    <row r="25" spans="2:10" s="1" customFormat="1" x14ac:dyDescent="0.25"/>
    <row r="26" spans="2:10" s="1" customFormat="1" x14ac:dyDescent="0.25"/>
    <row r="27" spans="2:10" s="1" customFormat="1" x14ac:dyDescent="0.25"/>
    <row r="28" spans="2:10" s="1" customFormat="1" x14ac:dyDescent="0.25"/>
    <row r="29" spans="2:10" s="1" customFormat="1" x14ac:dyDescent="0.25"/>
    <row r="30" spans="2:10" s="1" customFormat="1" x14ac:dyDescent="0.25"/>
    <row r="31" spans="2:10" s="1" customFormat="1" x14ac:dyDescent="0.25"/>
    <row r="32" spans="2:10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</sheetData>
  <mergeCells count="24">
    <mergeCell ref="A2:K2"/>
    <mergeCell ref="A4:A7"/>
    <mergeCell ref="B4:C4"/>
    <mergeCell ref="D4:I4"/>
    <mergeCell ref="J4:M4"/>
    <mergeCell ref="B5:C5"/>
    <mergeCell ref="D5:E5"/>
    <mergeCell ref="F5:G5"/>
    <mergeCell ref="H5:I5"/>
    <mergeCell ref="J5:K5"/>
    <mergeCell ref="K6:K7"/>
    <mergeCell ref="L6:L7"/>
    <mergeCell ref="M6:M7"/>
    <mergeCell ref="A16:J16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20_22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2024-06-05T09:17:58Z</dcterms:created>
  <dcterms:modified xsi:type="dcterms:W3CDTF">2024-06-05T12:08:10Z</dcterms:modified>
</cp:coreProperties>
</file>