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833A729A-390E-4999-AA42-0056F343BAA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I12" i="1"/>
  <c r="H12" i="1"/>
  <c r="I11" i="1"/>
  <c r="H11" i="1"/>
</calcChain>
</file>

<file path=xl/sharedStrings.xml><?xml version="1.0" encoding="utf-8"?>
<sst xmlns="http://schemas.openxmlformats.org/spreadsheetml/2006/main" count="19" uniqueCount="19">
  <si>
    <t>2024 m. 21–24 sav. (2024 m. gegužės 20–birželio 16 d.)</t>
  </si>
  <si>
    <t>Kokybės klasės (pagal svorį)</t>
  </si>
  <si>
    <t xml:space="preserve"> Pokytis, %</t>
  </si>
  <si>
    <t>24 sav.
(06 12–18)</t>
  </si>
  <si>
    <t>21 sav.
(05 20–26)</t>
  </si>
  <si>
    <t>22 sav.
(05 27–06 02)</t>
  </si>
  <si>
    <t>23 sav.
(06 03–09)</t>
  </si>
  <si>
    <t>24 sav.
(06 10–16)</t>
  </si>
  <si>
    <t>savaitės*</t>
  </si>
  <si>
    <t>metų**</t>
  </si>
  <si>
    <t> A klasė</t>
  </si>
  <si>
    <t> L (nuo 63 g iki 73 g)</t>
  </si>
  <si>
    <t> M (nuo 53 g iki 63 g)</t>
  </si>
  <si>
    <t>Pastabos:</t>
  </si>
  <si>
    <t>* lyginant 2024 m. 24 savaitę su 23 savaite</t>
  </si>
  <si>
    <t>** lyginant 2024 m. 24 savaitę su 2023 m. 24 savaite</t>
  </si>
  <si>
    <t xml:space="preserve">Pastaba: kainos (EUR) pateiktos pagal atitinkamos datos ECB valiutos kursą			</t>
  </si>
  <si>
    <t>Šaltinis: ZSRIR</t>
  </si>
  <si>
    <t xml:space="preserve">Šviežių supakuotų kiaušinių pardavimo vidutinės didmeninės kainos Lenkijoje EUR/100 vnt. (be PVM) 2024 m. 21–24  sav.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</si>
</sst>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b/>
      <sz val="9"/>
      <color theme="1" tint="4.9989318521683403E-2"/>
      <name val="Times New Roman"/>
      <family val="1"/>
      <charset val="186"/>
    </font>
    <font>
      <b/>
      <sz val="9.5"/>
      <color theme="1" tint="4.9989318521683403E-2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quotePrefix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quotePrefix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/>
    <xf numFmtId="0" fontId="8" fillId="0" borderId="0" xfId="0" applyFont="1"/>
    <xf numFmtId="0" fontId="3" fillId="2" borderId="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6" xfId="0" quotePrefix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left" wrapText="1"/>
    </xf>
    <xf numFmtId="0" fontId="4" fillId="0" borderId="19" xfId="0" applyFont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20" xfId="0" applyFont="1" applyFill="1" applyBorder="1" applyAlignment="1">
      <alignment horizontal="center" wrapText="1"/>
    </xf>
    <xf numFmtId="0" fontId="9" fillId="3" borderId="21" xfId="0" applyFont="1" applyFill="1" applyBorder="1" applyAlignment="1">
      <alignment horizontal="center"/>
    </xf>
    <xf numFmtId="2" fontId="9" fillId="3" borderId="21" xfId="0" applyNumberFormat="1" applyFont="1" applyFill="1" applyBorder="1" applyAlignment="1">
      <alignment horizontal="center"/>
    </xf>
    <xf numFmtId="0" fontId="10" fillId="4" borderId="0" xfId="0" applyFont="1" applyFill="1" applyAlignment="1">
      <alignment horizontal="center" vertical="center" wrapText="1"/>
    </xf>
    <xf numFmtId="2" fontId="11" fillId="4" borderId="0" xfId="0" applyNumberFormat="1" applyFont="1" applyFill="1" applyAlignment="1">
      <alignment horizontal="center" vertical="center"/>
    </xf>
    <xf numFmtId="2" fontId="11" fillId="4" borderId="22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1" fillId="0" borderId="0" xfId="0" quotePrefix="1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24"/>
  <sheetViews>
    <sheetView showGridLines="0" tabSelected="1" workbookViewId="0">
      <selection activeCell="W33" sqref="W33"/>
    </sheetView>
  </sheetViews>
  <sheetFormatPr defaultRowHeight="15" x14ac:dyDescent="0.25"/>
  <cols>
    <col min="2" max="2" width="12.42578125" customWidth="1"/>
    <col min="3" max="3" width="11.140625" customWidth="1"/>
    <col min="4" max="4" width="10.42578125" customWidth="1"/>
    <col min="5" max="5" width="11.28515625" customWidth="1"/>
    <col min="6" max="6" width="10.7109375" customWidth="1"/>
    <col min="7" max="7" width="10.28515625" customWidth="1"/>
  </cols>
  <sheetData>
    <row r="3" spans="1:9" x14ac:dyDescent="0.25">
      <c r="A3" s="17" t="s">
        <v>18</v>
      </c>
      <c r="B3" s="17"/>
      <c r="C3" s="17"/>
      <c r="D3" s="17"/>
      <c r="E3" s="17"/>
      <c r="F3" s="17"/>
      <c r="G3" s="17"/>
      <c r="H3" s="18"/>
      <c r="I3" s="18"/>
    </row>
    <row r="4" spans="1:9" x14ac:dyDescent="0.25">
      <c r="A4" s="18"/>
      <c r="B4" s="18"/>
      <c r="C4" s="18"/>
      <c r="D4" s="18"/>
      <c r="E4" s="18"/>
      <c r="F4" s="18"/>
      <c r="G4" s="18"/>
      <c r="H4" s="18"/>
      <c r="I4" s="18"/>
    </row>
    <row r="5" spans="1:9" x14ac:dyDescent="0.25">
      <c r="A5" s="19" t="s">
        <v>0</v>
      </c>
      <c r="B5" s="19"/>
      <c r="C5" s="19"/>
      <c r="D5" s="19"/>
      <c r="E5" s="19"/>
      <c r="F5" s="20"/>
      <c r="G5" s="20"/>
      <c r="H5" s="20"/>
      <c r="I5" s="20"/>
    </row>
    <row r="7" spans="1:9" ht="15" customHeight="1" x14ac:dyDescent="0.25">
      <c r="A7" s="2" t="s">
        <v>1</v>
      </c>
      <c r="B7" s="2"/>
      <c r="C7" s="3">
        <v>2023</v>
      </c>
      <c r="D7" s="4">
        <v>2024</v>
      </c>
      <c r="E7" s="5"/>
      <c r="F7" s="5"/>
      <c r="G7" s="6"/>
      <c r="H7" s="21" t="s">
        <v>2</v>
      </c>
      <c r="I7" s="21"/>
    </row>
    <row r="8" spans="1:9" ht="15" customHeight="1" x14ac:dyDescent="0.25">
      <c r="A8" s="2"/>
      <c r="B8" s="2"/>
      <c r="C8" s="7" t="s">
        <v>3</v>
      </c>
      <c r="D8" s="8" t="s">
        <v>4</v>
      </c>
      <c r="E8" s="8" t="s">
        <v>5</v>
      </c>
      <c r="F8" s="8" t="s">
        <v>6</v>
      </c>
      <c r="G8" s="8" t="s">
        <v>7</v>
      </c>
      <c r="H8" s="22" t="s">
        <v>8</v>
      </c>
      <c r="I8" s="23" t="s">
        <v>9</v>
      </c>
    </row>
    <row r="9" spans="1:9" x14ac:dyDescent="0.25">
      <c r="A9" s="2"/>
      <c r="B9" s="2"/>
      <c r="C9" s="9"/>
      <c r="D9" s="24"/>
      <c r="E9" s="24"/>
      <c r="F9" s="10"/>
      <c r="G9" s="10"/>
      <c r="H9" s="25"/>
      <c r="I9" s="26"/>
    </row>
    <row r="10" spans="1:9" x14ac:dyDescent="0.25">
      <c r="A10" s="11" t="s">
        <v>10</v>
      </c>
      <c r="B10" s="27"/>
      <c r="C10" s="28"/>
      <c r="D10" s="28"/>
      <c r="E10" s="28"/>
      <c r="F10" s="28"/>
      <c r="G10" s="28"/>
      <c r="H10" s="29"/>
      <c r="I10" s="30"/>
    </row>
    <row r="11" spans="1:9" ht="15" customHeight="1" x14ac:dyDescent="0.25">
      <c r="A11" s="12" t="s">
        <v>11</v>
      </c>
      <c r="B11" s="13"/>
      <c r="C11" s="31">
        <v>15.64</v>
      </c>
      <c r="D11" s="31">
        <v>12.39</v>
      </c>
      <c r="E11" s="31">
        <v>12.59</v>
      </c>
      <c r="F11" s="32">
        <v>12.18</v>
      </c>
      <c r="G11" s="32">
        <v>12.33</v>
      </c>
      <c r="H11" s="32">
        <f>+(G11/F11-1)*100</f>
        <v>1.2315270935960632</v>
      </c>
      <c r="I11" s="32">
        <f>(G11/C11-1)*100</f>
        <v>-21.163682864450127</v>
      </c>
    </row>
    <row r="12" spans="1:9" ht="15" customHeight="1" x14ac:dyDescent="0.25">
      <c r="A12" s="14" t="s">
        <v>12</v>
      </c>
      <c r="B12" s="15"/>
      <c r="C12" s="31">
        <v>13.59</v>
      </c>
      <c r="D12" s="32">
        <v>9.93</v>
      </c>
      <c r="E12" s="32">
        <v>10.36</v>
      </c>
      <c r="F12" s="31">
        <v>9.76</v>
      </c>
      <c r="G12" s="31">
        <v>9.1199999999999992</v>
      </c>
      <c r="H12" s="32">
        <f>+(G12/F12-1)*100</f>
        <v>-6.5573770491803351</v>
      </c>
      <c r="I12" s="32">
        <f>(G12/C12-1)*100</f>
        <v>-32.891832229580572</v>
      </c>
    </row>
    <row r="13" spans="1:9" ht="15" customHeight="1" x14ac:dyDescent="0.25">
      <c r="A13" s="33"/>
      <c r="B13" s="33"/>
      <c r="C13" s="34">
        <v>8.99</v>
      </c>
      <c r="D13" s="34">
        <f>AVERAGE(D11:D12)</f>
        <v>11.16</v>
      </c>
      <c r="E13" s="34">
        <v>8.44</v>
      </c>
      <c r="F13" s="34">
        <v>8.99</v>
      </c>
      <c r="G13" s="34">
        <v>0.03</v>
      </c>
      <c r="H13" s="35"/>
      <c r="I13" s="35"/>
    </row>
    <row r="14" spans="1:9" x14ac:dyDescent="0.25">
      <c r="E14" s="36"/>
      <c r="F14" s="36"/>
      <c r="G14" s="36"/>
    </row>
    <row r="18" spans="1:5" x14ac:dyDescent="0.25">
      <c r="A18" s="16" t="s">
        <v>13</v>
      </c>
      <c r="B18" s="16"/>
      <c r="C18" s="16"/>
      <c r="D18" s="20"/>
      <c r="E18" s="20"/>
    </row>
    <row r="19" spans="1:5" x14ac:dyDescent="0.25">
      <c r="A19" s="16" t="s">
        <v>14</v>
      </c>
      <c r="B19" s="16"/>
      <c r="C19" s="16"/>
      <c r="D19" s="20"/>
      <c r="E19" s="20"/>
    </row>
    <row r="20" spans="1:5" x14ac:dyDescent="0.25">
      <c r="A20" s="16" t="s">
        <v>15</v>
      </c>
      <c r="B20" s="16"/>
      <c r="C20" s="16"/>
      <c r="D20" s="20"/>
      <c r="E20" s="20"/>
    </row>
    <row r="21" spans="1:5" x14ac:dyDescent="0.25">
      <c r="A21" s="37"/>
      <c r="B21" s="1"/>
      <c r="C21" s="20"/>
      <c r="D21" s="20"/>
      <c r="E21" s="20"/>
    </row>
    <row r="22" spans="1:5" x14ac:dyDescent="0.25">
      <c r="A22" s="1" t="s">
        <v>16</v>
      </c>
      <c r="B22" s="1"/>
      <c r="C22" s="1"/>
      <c r="D22" s="1"/>
      <c r="E22" s="20"/>
    </row>
    <row r="23" spans="1:5" x14ac:dyDescent="0.25">
      <c r="A23" s="1"/>
      <c r="B23" s="1"/>
      <c r="C23" s="1"/>
      <c r="D23" s="1"/>
    </row>
    <row r="24" spans="1:5" x14ac:dyDescent="0.25">
      <c r="A24" s="1" t="s">
        <v>17</v>
      </c>
      <c r="B24" s="1"/>
      <c r="C24" s="1"/>
      <c r="D24" s="1"/>
    </row>
  </sheetData>
  <mergeCells count="14">
    <mergeCell ref="A10:B10"/>
    <mergeCell ref="A11:B11"/>
    <mergeCell ref="A12:B12"/>
    <mergeCell ref="A13:B13"/>
    <mergeCell ref="A7:B9"/>
    <mergeCell ref="D7:G7"/>
    <mergeCell ref="H7:I7"/>
    <mergeCell ref="C8:C9"/>
    <mergeCell ref="D8:D9"/>
    <mergeCell ref="E8:E9"/>
    <mergeCell ref="F8:F9"/>
    <mergeCell ref="G8:G9"/>
    <mergeCell ref="H8:H9"/>
    <mergeCell ref="I8:I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2024-06-21T08:04:58Z</dcterms:modified>
</cp:coreProperties>
</file>