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8_{4B9D51CB-74E8-47C1-B747-B9291589F85B}" xr6:coauthVersionLast="47" xr6:coauthVersionMax="47" xr10:uidLastSave="{00000000-0000-0000-0000-000000000000}"/>
  <bookViews>
    <workbookView xWindow="-120" yWindow="-120" windowWidth="29040" windowHeight="17640" xr2:uid="{FDA8F1C9-25BC-4E98-992E-DF4F572C6E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K30" i="1"/>
  <c r="F30" i="1"/>
  <c r="P29" i="1"/>
  <c r="O29" i="1"/>
  <c r="K29" i="1"/>
  <c r="J29" i="1"/>
  <c r="F29" i="1"/>
  <c r="K25" i="1"/>
  <c r="K22" i="1"/>
  <c r="J22" i="1"/>
  <c r="F22" i="1"/>
  <c r="E22" i="1"/>
  <c r="K21" i="1"/>
  <c r="J21" i="1"/>
  <c r="F21" i="1"/>
  <c r="E21" i="1"/>
  <c r="K19" i="1"/>
  <c r="J19" i="1"/>
  <c r="F19" i="1"/>
  <c r="E19" i="1"/>
  <c r="P15" i="1"/>
  <c r="O15" i="1"/>
  <c r="P14" i="1"/>
  <c r="O14" i="1"/>
  <c r="K14" i="1"/>
  <c r="J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<sst xmlns="http://schemas.openxmlformats.org/spreadsheetml/2006/main" count="132" uniqueCount="34">
  <si>
    <t>Grūdų ir rapsų laikinojo saugojimo kiekiai Lietuvoje 2023 m. gegužės–2024 m. gegužės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</si>
  <si>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</si>
  <si>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</si>
  <si>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</si>
  <si>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</si>
  <si>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</si>
  <si>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</si>
  <si>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gegužė</t>
  </si>
  <si>
    <t>balandis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</si>
  <si>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</si>
  <si>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</si>
  <si>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</si>
  <si>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</si>
  <si>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</si>
  <si>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</si>
  <si>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</si>
  <si>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</si>
  <si>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</si>
  <si>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</si>
  <si>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</si>
  <si>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</si>
  <si>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</si>
  <si>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</si>
  <si>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</si>
  <si>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</si>
  <si>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</si>
  <si>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</si>
  <si>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</si>
  <si>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</si>
  <si>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</si>
  <si>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</si>
  <si>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gegužės mėn. su 2024 m. balandžio mėn.</t>
  </si>
  <si>
    <t>** lyginant 2024 m. gegužės mėn. su 2023 m.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</si>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</sst>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8AA9-C43B-4F57-998A-35D028150076}">
  <dimension ref="A1:P35"/>
  <sheetViews>
    <sheetView showGridLines="0" tabSelected="1" zoomScale="115" zoomScaleNormal="115" workbookViewId="0">
      <selection activeCell="S31" sqref="S31"/>
    </sheetView>
  </sheetViews>
  <sheetFormatPr defaultRowHeight="15" x14ac:dyDescent="0.25"/>
  <cols>
    <col min="1" max="1" width="1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5"/>
    </row>
    <row r="6" spans="1:16" x14ac:dyDescent="0.25">
      <c r="A6" s="8"/>
      <c r="B6" s="9">
        <v>2023</v>
      </c>
      <c r="C6" s="10">
        <v>2024</v>
      </c>
      <c r="D6" s="11"/>
      <c r="E6" s="12" t="s">
        <v>5</v>
      </c>
      <c r="F6" s="13" t="s">
        <v>6</v>
      </c>
      <c r="G6" s="9">
        <v>2023</v>
      </c>
      <c r="H6" s="10">
        <v>2024</v>
      </c>
      <c r="I6" s="11"/>
      <c r="J6" s="12" t="s">
        <v>5</v>
      </c>
      <c r="K6" s="13" t="s">
        <v>6</v>
      </c>
      <c r="L6" s="9">
        <v>2023</v>
      </c>
      <c r="M6" s="10">
        <v>2024</v>
      </c>
      <c r="N6" s="11"/>
      <c r="O6" s="12" t="s">
        <v>5</v>
      </c>
      <c r="P6" s="12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6"/>
    </row>
    <row r="8" spans="1:16" x14ac:dyDescent="0.25">
      <c r="A8" s="18" t="s">
        <v>9</v>
      </c>
      <c r="B8" s="19">
        <v>4135.1679999999997</v>
      </c>
      <c r="C8" s="20">
        <v>6191.1819999999998</v>
      </c>
      <c r="D8" s="21">
        <v>2982.04</v>
      </c>
      <c r="E8" s="22">
        <f t="shared" ref="E8:E32" si="0">((D8*100)/C8)-100</f>
        <v>-51.83407627170385</v>
      </c>
      <c r="F8" s="23">
        <f t="shared" ref="F8:F32" si="1">((D8*100)/B8)-100</f>
        <v>-27.885880331826897</v>
      </c>
      <c r="G8" s="19">
        <v>53811.444000000003</v>
      </c>
      <c r="H8" s="20">
        <v>18126.834999999999</v>
      </c>
      <c r="I8" s="21">
        <v>8963.0759999999991</v>
      </c>
      <c r="J8" s="22">
        <f t="shared" ref="J8:J29" si="2">((I8*100)/H8)-100</f>
        <v>-50.553552233470434</v>
      </c>
      <c r="K8" s="23">
        <f t="shared" ref="K8:K32" si="3">((I8*100)/G8)-100</f>
        <v>-83.343550490858419</v>
      </c>
      <c r="L8" s="19">
        <v>6360.1679999999997</v>
      </c>
      <c r="M8" s="20">
        <v>8532.3850000000002</v>
      </c>
      <c r="N8" s="21">
        <v>2551.3490000000002</v>
      </c>
      <c r="O8" s="22">
        <f t="shared" ref="O8:O32" si="4">((N8*100)/M8)-100</f>
        <v>-70.098055819093958</v>
      </c>
      <c r="P8" s="22">
        <f t="shared" ref="P8:P32" si="5">((N8*100)/L8)-100</f>
        <v>-59.885509313590454</v>
      </c>
    </row>
    <row r="9" spans="1:16" x14ac:dyDescent="0.25">
      <c r="A9" s="24" t="s">
        <v>10</v>
      </c>
      <c r="B9" s="19">
        <v>3663.22</v>
      </c>
      <c r="C9" s="20">
        <v>5727.3419999999996</v>
      </c>
      <c r="D9" s="21">
        <v>2281.1799999999998</v>
      </c>
      <c r="E9" s="22">
        <f t="shared" si="0"/>
        <v>-60.170354764915388</v>
      </c>
      <c r="F9" s="23">
        <f t="shared" si="1"/>
        <v>-37.727463815987029</v>
      </c>
      <c r="G9" s="19">
        <v>51966.739000000001</v>
      </c>
      <c r="H9" s="20">
        <v>16718.794999999998</v>
      </c>
      <c r="I9" s="21">
        <v>4352.1980000000003</v>
      </c>
      <c r="J9" s="22">
        <f t="shared" si="2"/>
        <v>-73.968231562143075</v>
      </c>
      <c r="K9" s="23">
        <f t="shared" si="3"/>
        <v>-91.625031541809847</v>
      </c>
      <c r="L9" s="19">
        <v>5687.9080000000004</v>
      </c>
      <c r="M9" s="20">
        <v>4622.3670000000002</v>
      </c>
      <c r="N9" s="21">
        <v>2551.3490000000002</v>
      </c>
      <c r="O9" s="22">
        <f t="shared" si="4"/>
        <v>-44.804274519959144</v>
      </c>
      <c r="P9" s="22">
        <f t="shared" si="5"/>
        <v>-55.144334261383975</v>
      </c>
    </row>
    <row r="10" spans="1:16" x14ac:dyDescent="0.25">
      <c r="A10" s="25" t="s">
        <v>11</v>
      </c>
      <c r="B10" s="26">
        <v>224.78</v>
      </c>
      <c r="C10" s="27">
        <v>491.97899999999998</v>
      </c>
      <c r="D10" s="28">
        <v>193.56</v>
      </c>
      <c r="E10" s="29">
        <f t="shared" si="0"/>
        <v>-60.656857304884966</v>
      </c>
      <c r="F10" s="30">
        <f t="shared" si="1"/>
        <v>-13.889136044132044</v>
      </c>
      <c r="G10" s="26">
        <v>308.64400000000001</v>
      </c>
      <c r="H10" s="27">
        <v>1329.2860000000001</v>
      </c>
      <c r="I10" s="28">
        <v>138.28</v>
      </c>
      <c r="J10" s="29">
        <f t="shared" si="2"/>
        <v>-89.597422977448048</v>
      </c>
      <c r="K10" s="30">
        <f t="shared" si="3"/>
        <v>-55.197573903915192</v>
      </c>
      <c r="L10" s="26">
        <v>95.658000000000001</v>
      </c>
      <c r="M10" s="27">
        <v>68.036000000000001</v>
      </c>
      <c r="N10" s="28">
        <v>123.316</v>
      </c>
      <c r="O10" s="29">
        <f t="shared" si="4"/>
        <v>81.251102357575405</v>
      </c>
      <c r="P10" s="29">
        <f t="shared" si="5"/>
        <v>28.913420728010209</v>
      </c>
    </row>
    <row r="11" spans="1:16" x14ac:dyDescent="0.25">
      <c r="A11" s="31" t="s">
        <v>12</v>
      </c>
      <c r="B11" s="26">
        <v>484.24</v>
      </c>
      <c r="C11" s="32">
        <v>2567.0830000000001</v>
      </c>
      <c r="D11" s="33">
        <v>617.48</v>
      </c>
      <c r="E11" s="34">
        <f t="shared" si="0"/>
        <v>-75.946239369743793</v>
      </c>
      <c r="F11" s="35">
        <f t="shared" si="1"/>
        <v>27.515281678506526</v>
      </c>
      <c r="G11" s="26">
        <v>4877.2539999999999</v>
      </c>
      <c r="H11" s="32">
        <v>3206.3159999999998</v>
      </c>
      <c r="I11" s="33">
        <v>340.12400000000002</v>
      </c>
      <c r="J11" s="34">
        <f t="shared" si="2"/>
        <v>-89.392062416804833</v>
      </c>
      <c r="K11" s="35">
        <f t="shared" si="3"/>
        <v>-93.026321778607382</v>
      </c>
      <c r="L11" s="26">
        <v>560.87800000000004</v>
      </c>
      <c r="M11" s="32">
        <v>227.148</v>
      </c>
      <c r="N11" s="33">
        <v>504.50400000000002</v>
      </c>
      <c r="O11" s="34">
        <f t="shared" si="4"/>
        <v>122.10365048338528</v>
      </c>
      <c r="P11" s="34">
        <f t="shared" si="5"/>
        <v>-10.051027139591852</v>
      </c>
    </row>
    <row r="12" spans="1:16" x14ac:dyDescent="0.25">
      <c r="A12" s="31" t="s">
        <v>13</v>
      </c>
      <c r="B12" s="26">
        <v>1994.7</v>
      </c>
      <c r="C12" s="32">
        <v>1868.58</v>
      </c>
      <c r="D12" s="33">
        <v>1413.5</v>
      </c>
      <c r="E12" s="34">
        <f t="shared" si="0"/>
        <v>-24.354322533688674</v>
      </c>
      <c r="F12" s="35">
        <f t="shared" si="1"/>
        <v>-29.137213616082619</v>
      </c>
      <c r="G12" s="26">
        <v>26421.264999999999</v>
      </c>
      <c r="H12" s="32">
        <v>9398.2639999999992</v>
      </c>
      <c r="I12" s="33">
        <v>2647.6959999999999</v>
      </c>
      <c r="J12" s="34">
        <f t="shared" si="2"/>
        <v>-71.827818414124138</v>
      </c>
      <c r="K12" s="35">
        <f t="shared" si="3"/>
        <v>-89.978920388558237</v>
      </c>
      <c r="L12" s="26">
        <v>2786.99</v>
      </c>
      <c r="M12" s="32">
        <v>1791.5419999999999</v>
      </c>
      <c r="N12" s="33">
        <v>557.346</v>
      </c>
      <c r="O12" s="34">
        <f t="shared" si="4"/>
        <v>-68.890151612409866</v>
      </c>
      <c r="P12" s="34">
        <f t="shared" si="5"/>
        <v>-80.001865812220359</v>
      </c>
    </row>
    <row r="13" spans="1:16" x14ac:dyDescent="0.25">
      <c r="A13" s="31" t="s">
        <v>14</v>
      </c>
      <c r="B13" s="26">
        <v>700.32</v>
      </c>
      <c r="C13" s="32">
        <v>713.76</v>
      </c>
      <c r="D13" s="33">
        <v>56.64</v>
      </c>
      <c r="E13" s="34">
        <f t="shared" si="0"/>
        <v>-92.064559515803637</v>
      </c>
      <c r="F13" s="35">
        <f t="shared" si="1"/>
        <v>-91.912268677176144</v>
      </c>
      <c r="G13" s="26">
        <v>8824.9339999999993</v>
      </c>
      <c r="H13" s="32">
        <v>1881.3710000000001</v>
      </c>
      <c r="I13" s="33">
        <v>1112.99</v>
      </c>
      <c r="J13" s="34">
        <f t="shared" si="2"/>
        <v>-40.841545872664142</v>
      </c>
      <c r="K13" s="35">
        <f t="shared" si="3"/>
        <v>-87.38812097631552</v>
      </c>
      <c r="L13" s="26">
        <v>1064.3989999999999</v>
      </c>
      <c r="M13" s="32">
        <v>1086.99</v>
      </c>
      <c r="N13" s="33">
        <v>30.64</v>
      </c>
      <c r="O13" s="34">
        <f t="shared" si="4"/>
        <v>-97.181206818829978</v>
      </c>
      <c r="P13" s="34">
        <f t="shared" si="5"/>
        <v>-97.121380234291834</v>
      </c>
    </row>
    <row r="14" spans="1:16" x14ac:dyDescent="0.25">
      <c r="A14" s="31" t="s">
        <v>15</v>
      </c>
      <c r="B14" s="26">
        <v>259.18</v>
      </c>
      <c r="C14" s="32">
        <v>85.94</v>
      </c>
      <c r="D14" s="33">
        <v>0</v>
      </c>
      <c r="E14" s="34" t="s">
        <v>16</v>
      </c>
      <c r="F14" s="35" t="s">
        <v>16</v>
      </c>
      <c r="G14" s="26">
        <v>11534.642</v>
      </c>
      <c r="H14" s="32">
        <v>805.37199999999996</v>
      </c>
      <c r="I14" s="33">
        <v>113.108</v>
      </c>
      <c r="J14" s="34">
        <f t="shared" si="2"/>
        <v>-85.955806757622568</v>
      </c>
      <c r="K14" s="35">
        <f t="shared" si="3"/>
        <v>-99.019406063924649</v>
      </c>
      <c r="L14" s="26">
        <v>669.75599999999997</v>
      </c>
      <c r="M14" s="32">
        <v>840.25800000000004</v>
      </c>
      <c r="N14" s="33">
        <v>727.15</v>
      </c>
      <c r="O14" s="34">
        <f t="shared" si="4"/>
        <v>-13.461103613413982</v>
      </c>
      <c r="P14" s="34">
        <f t="shared" si="5"/>
        <v>8.5693894492919895</v>
      </c>
    </row>
    <row r="15" spans="1:16" x14ac:dyDescent="0.25">
      <c r="A15" s="31" t="s">
        <v>17</v>
      </c>
      <c r="B15" s="26">
        <v>0</v>
      </c>
      <c r="C15" s="32">
        <v>0</v>
      </c>
      <c r="D15" s="33">
        <v>0</v>
      </c>
      <c r="E15" s="34" t="s">
        <v>16</v>
      </c>
      <c r="F15" s="35" t="s">
        <v>16</v>
      </c>
      <c r="G15" s="26">
        <v>0</v>
      </c>
      <c r="H15" s="32">
        <v>98.186000000000007</v>
      </c>
      <c r="I15" s="33">
        <v>0</v>
      </c>
      <c r="J15" s="34" t="s">
        <v>16</v>
      </c>
      <c r="K15" s="35" t="s">
        <v>16</v>
      </c>
      <c r="L15" s="26">
        <v>510.22699999999998</v>
      </c>
      <c r="M15" s="32">
        <v>608.39300000000003</v>
      </c>
      <c r="N15" s="33">
        <v>608.39300000000003</v>
      </c>
      <c r="O15" s="34">
        <f t="shared" si="4"/>
        <v>0</v>
      </c>
      <c r="P15" s="34">
        <f t="shared" si="5"/>
        <v>19.239671753944819</v>
      </c>
    </row>
    <row r="16" spans="1:16" x14ac:dyDescent="0.25">
      <c r="A16" s="24" t="s">
        <v>18</v>
      </c>
      <c r="B16" s="36">
        <v>0</v>
      </c>
      <c r="C16" s="37">
        <v>0</v>
      </c>
      <c r="D16" s="38">
        <v>0</v>
      </c>
      <c r="E16" s="39" t="s">
        <v>16</v>
      </c>
      <c r="F16" s="40" t="s">
        <v>16</v>
      </c>
      <c r="G16" s="36">
        <v>0</v>
      </c>
      <c r="H16" s="37">
        <v>0</v>
      </c>
      <c r="I16" s="38">
        <v>3027.547</v>
      </c>
      <c r="J16" s="39" t="s">
        <v>16</v>
      </c>
      <c r="K16" s="40" t="s">
        <v>16</v>
      </c>
      <c r="L16" s="36">
        <v>308.726</v>
      </c>
      <c r="M16" s="37">
        <v>3027.547</v>
      </c>
      <c r="N16" s="38">
        <v>0</v>
      </c>
      <c r="O16" s="39" t="s">
        <v>16</v>
      </c>
      <c r="P16" s="39" t="s">
        <v>16</v>
      </c>
    </row>
    <row r="17" spans="1:16" x14ac:dyDescent="0.25">
      <c r="A17" s="31" t="s">
        <v>12</v>
      </c>
      <c r="B17" s="41">
        <v>0</v>
      </c>
      <c r="C17" s="42">
        <v>0</v>
      </c>
      <c r="D17" s="43">
        <v>0</v>
      </c>
      <c r="E17" s="34" t="s">
        <v>16</v>
      </c>
      <c r="F17" s="35" t="s">
        <v>16</v>
      </c>
      <c r="G17" s="41">
        <v>0</v>
      </c>
      <c r="H17" s="42">
        <v>0</v>
      </c>
      <c r="I17" s="43">
        <v>2937.9479999999999</v>
      </c>
      <c r="J17" s="34" t="s">
        <v>16</v>
      </c>
      <c r="K17" s="35" t="s">
        <v>16</v>
      </c>
      <c r="L17" s="41">
        <v>308.726</v>
      </c>
      <c r="M17" s="42">
        <v>2937.9479999999999</v>
      </c>
      <c r="N17" s="43">
        <v>0</v>
      </c>
      <c r="O17" s="34" t="s">
        <v>16</v>
      </c>
      <c r="P17" s="34" t="s">
        <v>16</v>
      </c>
    </row>
    <row r="18" spans="1:16" x14ac:dyDescent="0.25">
      <c r="A18" s="31" t="s">
        <v>13</v>
      </c>
      <c r="B18" s="44">
        <v>0</v>
      </c>
      <c r="C18" s="45">
        <v>0</v>
      </c>
      <c r="D18" s="46">
        <v>0</v>
      </c>
      <c r="E18" s="34" t="s">
        <v>16</v>
      </c>
      <c r="F18" s="35" t="s">
        <v>16</v>
      </c>
      <c r="G18" s="44">
        <v>0</v>
      </c>
      <c r="H18" s="45">
        <v>0</v>
      </c>
      <c r="I18" s="46">
        <v>89.599000000000004</v>
      </c>
      <c r="J18" s="34" t="s">
        <v>16</v>
      </c>
      <c r="K18" s="35" t="s">
        <v>16</v>
      </c>
      <c r="L18" s="44">
        <v>0</v>
      </c>
      <c r="M18" s="45">
        <v>89.599000000000004</v>
      </c>
      <c r="N18" s="46">
        <v>0</v>
      </c>
      <c r="O18" s="34" t="s">
        <v>16</v>
      </c>
      <c r="P18" s="34" t="s">
        <v>16</v>
      </c>
    </row>
    <row r="19" spans="1:16" x14ac:dyDescent="0.25">
      <c r="A19" s="24" t="s">
        <v>19</v>
      </c>
      <c r="B19" s="47">
        <v>403.00799999999998</v>
      </c>
      <c r="C19" s="20">
        <v>463.84</v>
      </c>
      <c r="D19" s="21">
        <v>700.86</v>
      </c>
      <c r="E19" s="39">
        <f t="shared" si="0"/>
        <v>51.099517074853395</v>
      </c>
      <c r="F19" s="40">
        <f t="shared" si="1"/>
        <v>73.907217722725107</v>
      </c>
      <c r="G19" s="47">
        <v>1574.8530000000001</v>
      </c>
      <c r="H19" s="20">
        <v>1408.04</v>
      </c>
      <c r="I19" s="21">
        <v>1489.7840000000001</v>
      </c>
      <c r="J19" s="39">
        <f t="shared" si="2"/>
        <v>5.8055168887247675</v>
      </c>
      <c r="K19" s="40">
        <f t="shared" si="3"/>
        <v>-5.4017105088538244</v>
      </c>
      <c r="L19" s="47">
        <v>152.84800000000001</v>
      </c>
      <c r="M19" s="20">
        <v>788.92399999999998</v>
      </c>
      <c r="N19" s="21">
        <v>0</v>
      </c>
      <c r="O19" s="39" t="s">
        <v>16</v>
      </c>
      <c r="P19" s="39" t="s">
        <v>16</v>
      </c>
    </row>
    <row r="20" spans="1:16" x14ac:dyDescent="0.25">
      <c r="A20" s="31" t="s">
        <v>12</v>
      </c>
      <c r="B20" s="26">
        <v>0</v>
      </c>
      <c r="C20" s="32">
        <v>0</v>
      </c>
      <c r="D20" s="33">
        <v>0</v>
      </c>
      <c r="E20" s="34" t="s">
        <v>16</v>
      </c>
      <c r="F20" s="35" t="s">
        <v>16</v>
      </c>
      <c r="G20" s="26">
        <v>0</v>
      </c>
      <c r="H20" s="32">
        <v>0</v>
      </c>
      <c r="I20" s="33">
        <v>0</v>
      </c>
      <c r="J20" s="34" t="s">
        <v>16</v>
      </c>
      <c r="K20" s="35" t="s">
        <v>16</v>
      </c>
      <c r="L20" s="26">
        <v>0</v>
      </c>
      <c r="M20" s="32">
        <v>0</v>
      </c>
      <c r="N20" s="33">
        <v>0</v>
      </c>
      <c r="O20" s="34" t="s">
        <v>16</v>
      </c>
      <c r="P20" s="34" t="s">
        <v>16</v>
      </c>
    </row>
    <row r="21" spans="1:16" x14ac:dyDescent="0.25">
      <c r="A21" s="31" t="s">
        <v>13</v>
      </c>
      <c r="B21" s="26">
        <v>235.00800000000001</v>
      </c>
      <c r="C21" s="32">
        <v>222.84</v>
      </c>
      <c r="D21" s="33">
        <v>182.86</v>
      </c>
      <c r="E21" s="34">
        <f t="shared" si="0"/>
        <v>-17.941123676180226</v>
      </c>
      <c r="F21" s="35">
        <f t="shared" si="1"/>
        <v>-22.189882897603482</v>
      </c>
      <c r="G21" s="26">
        <v>1406.8530000000001</v>
      </c>
      <c r="H21" s="32">
        <v>458.04</v>
      </c>
      <c r="I21" s="33">
        <v>920.78399999999999</v>
      </c>
      <c r="J21" s="34">
        <f t="shared" si="2"/>
        <v>101.02698454283467</v>
      </c>
      <c r="K21" s="35">
        <f t="shared" si="3"/>
        <v>-34.550091587393993</v>
      </c>
      <c r="L21" s="26">
        <v>152.84800000000001</v>
      </c>
      <c r="M21" s="32">
        <v>737.92399999999998</v>
      </c>
      <c r="N21" s="33">
        <v>0</v>
      </c>
      <c r="O21" s="34" t="s">
        <v>16</v>
      </c>
      <c r="P21" s="34" t="s">
        <v>16</v>
      </c>
    </row>
    <row r="22" spans="1:16" x14ac:dyDescent="0.25">
      <c r="A22" s="48" t="s">
        <v>20</v>
      </c>
      <c r="B22" s="49">
        <v>168</v>
      </c>
      <c r="C22" s="50">
        <v>241</v>
      </c>
      <c r="D22" s="51">
        <v>518</v>
      </c>
      <c r="E22" s="34">
        <f t="shared" si="0"/>
        <v>114.93775933609959</v>
      </c>
      <c r="F22" s="35">
        <f t="shared" si="1"/>
        <v>208.33333333333331</v>
      </c>
      <c r="G22" s="49">
        <v>168</v>
      </c>
      <c r="H22" s="50">
        <v>950</v>
      </c>
      <c r="I22" s="51">
        <v>569</v>
      </c>
      <c r="J22" s="34">
        <f t="shared" si="2"/>
        <v>-40.10526315789474</v>
      </c>
      <c r="K22" s="35">
        <f t="shared" si="3"/>
        <v>238.6904761904762</v>
      </c>
      <c r="L22" s="49">
        <v>0</v>
      </c>
      <c r="M22" s="50">
        <v>51</v>
      </c>
      <c r="N22" s="51">
        <v>0</v>
      </c>
      <c r="O22" s="34" t="s">
        <v>16</v>
      </c>
      <c r="P22" s="34" t="s">
        <v>16</v>
      </c>
    </row>
    <row r="23" spans="1:16" x14ac:dyDescent="0.25">
      <c r="A23" s="52" t="s">
        <v>21</v>
      </c>
      <c r="B23" s="53">
        <v>0</v>
      </c>
      <c r="C23" s="54">
        <v>0</v>
      </c>
      <c r="D23" s="55">
        <v>0</v>
      </c>
      <c r="E23" s="56" t="s">
        <v>16</v>
      </c>
      <c r="F23" s="57" t="s">
        <v>16</v>
      </c>
      <c r="G23" s="53">
        <v>0</v>
      </c>
      <c r="H23" s="54">
        <v>0</v>
      </c>
      <c r="I23" s="55">
        <v>0</v>
      </c>
      <c r="J23" s="56" t="s">
        <v>16</v>
      </c>
      <c r="K23" s="57" t="s">
        <v>16</v>
      </c>
      <c r="L23" s="53">
        <v>0</v>
      </c>
      <c r="M23" s="54">
        <v>0</v>
      </c>
      <c r="N23" s="55">
        <v>0</v>
      </c>
      <c r="O23" s="56" t="s">
        <v>16</v>
      </c>
      <c r="P23" s="56" t="s">
        <v>16</v>
      </c>
    </row>
    <row r="24" spans="1:16" x14ac:dyDescent="0.25">
      <c r="A24" s="31" t="s">
        <v>22</v>
      </c>
      <c r="B24" s="26">
        <v>0</v>
      </c>
      <c r="C24" s="32">
        <v>0</v>
      </c>
      <c r="D24" s="33">
        <v>0</v>
      </c>
      <c r="E24" s="58" t="s">
        <v>16</v>
      </c>
      <c r="F24" s="35" t="s">
        <v>16</v>
      </c>
      <c r="G24" s="26">
        <v>0</v>
      </c>
      <c r="H24" s="32">
        <v>0</v>
      </c>
      <c r="I24" s="33">
        <v>0</v>
      </c>
      <c r="J24" s="58" t="s">
        <v>16</v>
      </c>
      <c r="K24" s="35" t="s">
        <v>16</v>
      </c>
      <c r="L24" s="26">
        <v>0</v>
      </c>
      <c r="M24" s="32">
        <v>0</v>
      </c>
      <c r="N24" s="33">
        <v>0</v>
      </c>
      <c r="O24" s="58" t="s">
        <v>16</v>
      </c>
      <c r="P24" s="34" t="s">
        <v>16</v>
      </c>
    </row>
    <row r="25" spans="1:16" x14ac:dyDescent="0.25">
      <c r="A25" s="31" t="s">
        <v>23</v>
      </c>
      <c r="B25" s="26">
        <v>0</v>
      </c>
      <c r="C25" s="32">
        <v>0</v>
      </c>
      <c r="D25" s="33">
        <v>0</v>
      </c>
      <c r="E25" s="34" t="s">
        <v>16</v>
      </c>
      <c r="F25" s="35" t="s">
        <v>16</v>
      </c>
      <c r="G25" s="26">
        <v>269.85199999999998</v>
      </c>
      <c r="H25" s="32">
        <v>0</v>
      </c>
      <c r="I25" s="33">
        <v>93.546999999999997</v>
      </c>
      <c r="J25" s="34" t="s">
        <v>16</v>
      </c>
      <c r="K25" s="35">
        <f t="shared" si="3"/>
        <v>-65.333960837792574</v>
      </c>
      <c r="L25" s="26">
        <v>95.766000000000005</v>
      </c>
      <c r="M25" s="32">
        <v>93.546999999999997</v>
      </c>
      <c r="N25" s="33">
        <v>0</v>
      </c>
      <c r="O25" s="34" t="s">
        <v>16</v>
      </c>
      <c r="P25" s="34" t="s">
        <v>16</v>
      </c>
    </row>
    <row r="26" spans="1:16" x14ac:dyDescent="0.25">
      <c r="A26" s="31" t="s">
        <v>24</v>
      </c>
      <c r="B26" s="26">
        <v>68.94</v>
      </c>
      <c r="C26" s="32">
        <v>0</v>
      </c>
      <c r="D26" s="33">
        <v>0</v>
      </c>
      <c r="E26" s="34" t="s">
        <v>16</v>
      </c>
      <c r="F26" s="35" t="s">
        <v>16</v>
      </c>
      <c r="G26" s="26">
        <v>0</v>
      </c>
      <c r="H26" s="32">
        <v>0</v>
      </c>
      <c r="I26" s="33">
        <v>0</v>
      </c>
      <c r="J26" s="34" t="s">
        <v>16</v>
      </c>
      <c r="K26" s="35" t="s">
        <v>16</v>
      </c>
      <c r="L26" s="26">
        <v>114.92</v>
      </c>
      <c r="M26" s="32">
        <v>0</v>
      </c>
      <c r="N26" s="33">
        <v>0</v>
      </c>
      <c r="O26" s="34" t="s">
        <v>16</v>
      </c>
      <c r="P26" s="34" t="s">
        <v>16</v>
      </c>
    </row>
    <row r="27" spans="1:16" x14ac:dyDescent="0.25">
      <c r="A27" s="31" t="s">
        <v>25</v>
      </c>
      <c r="B27" s="26">
        <v>0</v>
      </c>
      <c r="C27" s="32">
        <v>0</v>
      </c>
      <c r="D27" s="33">
        <v>0</v>
      </c>
      <c r="E27" s="34" t="s">
        <v>16</v>
      </c>
      <c r="F27" s="35" t="s">
        <v>16</v>
      </c>
      <c r="G27" s="26">
        <v>0</v>
      </c>
      <c r="H27" s="32">
        <v>0</v>
      </c>
      <c r="I27" s="33">
        <v>0</v>
      </c>
      <c r="J27" s="34" t="s">
        <v>16</v>
      </c>
      <c r="K27" s="35" t="s">
        <v>16</v>
      </c>
      <c r="L27" s="26">
        <v>0</v>
      </c>
      <c r="M27" s="32">
        <v>0</v>
      </c>
      <c r="N27" s="33">
        <v>0</v>
      </c>
      <c r="O27" s="34" t="s">
        <v>16</v>
      </c>
      <c r="P27" s="34" t="s">
        <v>16</v>
      </c>
    </row>
    <row r="28" spans="1:16" x14ac:dyDescent="0.25">
      <c r="A28" s="31" t="s">
        <v>26</v>
      </c>
      <c r="B28" s="26">
        <v>0</v>
      </c>
      <c r="C28" s="32">
        <v>0</v>
      </c>
      <c r="D28" s="33">
        <v>0</v>
      </c>
      <c r="E28" s="34" t="s">
        <v>16</v>
      </c>
      <c r="F28" s="35" t="s">
        <v>16</v>
      </c>
      <c r="G28" s="26">
        <v>0</v>
      </c>
      <c r="H28" s="32">
        <v>0</v>
      </c>
      <c r="I28" s="33">
        <v>0</v>
      </c>
      <c r="J28" s="34" t="s">
        <v>16</v>
      </c>
      <c r="K28" s="35" t="s">
        <v>16</v>
      </c>
      <c r="L28" s="26">
        <v>0</v>
      </c>
      <c r="M28" s="32">
        <v>0</v>
      </c>
      <c r="N28" s="33">
        <v>0</v>
      </c>
      <c r="O28" s="34" t="s">
        <v>16</v>
      </c>
      <c r="P28" s="34" t="s">
        <v>16</v>
      </c>
    </row>
    <row r="29" spans="1:16" x14ac:dyDescent="0.25">
      <c r="A29" s="31" t="s">
        <v>27</v>
      </c>
      <c r="B29" s="26">
        <v>4</v>
      </c>
      <c r="C29" s="32">
        <v>0</v>
      </c>
      <c r="D29" s="33">
        <v>5</v>
      </c>
      <c r="E29" s="34" t="s">
        <v>16</v>
      </c>
      <c r="F29" s="35">
        <f t="shared" si="1"/>
        <v>25</v>
      </c>
      <c r="G29" s="26">
        <v>154.678</v>
      </c>
      <c r="H29" s="32">
        <v>40.341000000000001</v>
      </c>
      <c r="I29" s="33">
        <v>298.56599999999997</v>
      </c>
      <c r="J29" s="34">
        <f t="shared" si="2"/>
        <v>640.10559976202865</v>
      </c>
      <c r="K29" s="35">
        <f t="shared" si="3"/>
        <v>93.024218052987493</v>
      </c>
      <c r="L29" s="26">
        <v>278.31700000000001</v>
      </c>
      <c r="M29" s="32">
        <v>472.47899999999998</v>
      </c>
      <c r="N29" s="33">
        <v>178.91300000000001</v>
      </c>
      <c r="O29" s="34">
        <f t="shared" si="4"/>
        <v>-62.133131842896717</v>
      </c>
      <c r="P29" s="34">
        <f t="shared" si="5"/>
        <v>-35.716107891361276</v>
      </c>
    </row>
    <row r="30" spans="1:16" x14ac:dyDescent="0.25">
      <c r="A30" s="31" t="s">
        <v>28</v>
      </c>
      <c r="B30" s="26">
        <v>105</v>
      </c>
      <c r="C30" s="32">
        <v>0</v>
      </c>
      <c r="D30" s="33">
        <v>57</v>
      </c>
      <c r="E30" s="34" t="s">
        <v>16</v>
      </c>
      <c r="F30" s="35">
        <f t="shared" si="1"/>
        <v>-45.714285714285715</v>
      </c>
      <c r="G30" s="26">
        <v>2450.0120000000002</v>
      </c>
      <c r="H30" s="32">
        <v>0</v>
      </c>
      <c r="I30" s="33">
        <v>57</v>
      </c>
      <c r="J30" s="34" t="s">
        <v>16</v>
      </c>
      <c r="K30" s="35">
        <f t="shared" si="3"/>
        <v>-97.673480782951273</v>
      </c>
      <c r="L30" s="26">
        <v>180</v>
      </c>
      <c r="M30" s="32">
        <v>0</v>
      </c>
      <c r="N30" s="33">
        <v>0</v>
      </c>
      <c r="O30" s="34" t="s">
        <v>16</v>
      </c>
      <c r="P30" s="34" t="s">
        <v>16</v>
      </c>
    </row>
    <row r="31" spans="1:16" x14ac:dyDescent="0.25">
      <c r="A31" s="52" t="s">
        <v>29</v>
      </c>
      <c r="B31" s="53">
        <v>14.326000000000001</v>
      </c>
      <c r="C31" s="54">
        <v>0</v>
      </c>
      <c r="D31" s="55">
        <v>0</v>
      </c>
      <c r="E31" s="56" t="s">
        <v>16</v>
      </c>
      <c r="F31" s="57" t="s">
        <v>16</v>
      </c>
      <c r="G31" s="53">
        <v>14.326000000000001</v>
      </c>
      <c r="H31" s="54">
        <v>343.72699999999998</v>
      </c>
      <c r="I31" s="55">
        <v>0</v>
      </c>
      <c r="J31" s="56" t="s">
        <v>16</v>
      </c>
      <c r="K31" s="57" t="s">
        <v>16</v>
      </c>
      <c r="L31" s="53">
        <v>0</v>
      </c>
      <c r="M31" s="54">
        <v>0</v>
      </c>
      <c r="N31" s="55">
        <v>0</v>
      </c>
      <c r="O31" s="56" t="s">
        <v>16</v>
      </c>
      <c r="P31" s="56" t="s">
        <v>16</v>
      </c>
    </row>
    <row r="32" spans="1:16" x14ac:dyDescent="0.25">
      <c r="A32" s="59" t="s">
        <v>30</v>
      </c>
      <c r="B32" s="60">
        <v>4244.1679999999997</v>
      </c>
      <c r="C32" s="60">
        <v>6191.1819999999998</v>
      </c>
      <c r="D32" s="60">
        <v>3044.04</v>
      </c>
      <c r="E32" s="61">
        <f t="shared" si="0"/>
        <v>-50.832651987940267</v>
      </c>
      <c r="F32" s="62">
        <f t="shared" si="1"/>
        <v>-28.277108728966425</v>
      </c>
      <c r="G32" s="60">
        <v>56430.460000000006</v>
      </c>
      <c r="H32" s="60">
        <v>18510.902999999998</v>
      </c>
      <c r="I32" s="60">
        <v>9318.6419999999998</v>
      </c>
      <c r="J32" s="61">
        <f>((I32*100)/H32)-100</f>
        <v>-49.658630916060659</v>
      </c>
      <c r="K32" s="62">
        <f t="shared" si="3"/>
        <v>-83.486503565627501</v>
      </c>
      <c r="L32" s="60">
        <v>6818.4849999999997</v>
      </c>
      <c r="M32" s="61">
        <v>9004.8639999999996</v>
      </c>
      <c r="N32" s="61">
        <v>2730.2620000000002</v>
      </c>
      <c r="O32" s="61">
        <f t="shared" si="4"/>
        <v>-69.680141754500681</v>
      </c>
      <c r="P32" s="63">
        <f t="shared" si="5"/>
        <v>-59.957937870362692</v>
      </c>
    </row>
    <row r="33" spans="1:16" ht="15" customHeight="1" x14ac:dyDescent="0.25">
      <c r="A33" s="64" t="s">
        <v>31</v>
      </c>
      <c r="B33" s="64"/>
      <c r="C33" s="64"/>
      <c r="D33" s="64"/>
      <c r="E33" s="64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15" customHeight="1" x14ac:dyDescent="0.25">
      <c r="A34" s="64" t="s">
        <v>32</v>
      </c>
      <c r="B34" s="64"/>
      <c r="C34" s="64"/>
      <c r="D34" s="64"/>
      <c r="E34" s="64"/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5">
      <c r="M35" s="66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2024-06-18T09:55:35Z</dcterms:created>
  <dcterms:modified xsi:type="dcterms:W3CDTF">2024-06-18T09:56:08Z</dcterms:modified>
</cp:coreProperties>
</file>