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4/Savaitės/"/>
    </mc:Choice>
  </mc:AlternateContent>
  <xr:revisionPtr revIDLastSave="0" documentId="8_{7E6522CB-3408-427E-B445-E5175B7951D6}" xr6:coauthVersionLast="47" xr6:coauthVersionMax="47" xr10:uidLastSave="{00000000-0000-0000-0000-000000000000}"/>
  <bookViews>
    <workbookView xWindow="-108" yWindow="-108" windowWidth="23256" windowHeight="12456" xr2:uid="{9C0690C3-ACCB-4480-B6EA-0DAE2C481634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K38" i="1"/>
  <c r="J38" i="1"/>
  <c r="K37" i="1"/>
  <c r="J37" i="1"/>
  <c r="K35" i="1"/>
  <c r="J35" i="1"/>
  <c r="K34" i="1"/>
  <c r="J34" i="1"/>
  <c r="K32" i="1"/>
  <c r="J32" i="1"/>
  <c r="J31" i="1"/>
  <c r="K30" i="1"/>
  <c r="J30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<sst xmlns="http://schemas.openxmlformats.org/spreadsheetml/2006/main" count="182" uniqueCount="89">
  <si>
    <t xml:space="preserve">Ekologiškų maisto produktų vidutinės mažmeninės kainos Lietuvos prekybos tinklų parduotuvėse 2024 m. 25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</si>
  <si>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</si>
  <si>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</si>
  <si>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</si>
  <si>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</si>
  <si>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</si>
  <si>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</si>
  <si>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25 sav.
(06 19–25)</t>
  </si>
  <si>
    <t>23 sav.
(06 03–09)</t>
  </si>
  <si>
    <t>24 sav.
(06 10–16)</t>
  </si>
  <si>
    <t>25 sav.
(06 17–23)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</si>
  <si>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</si>
  <si>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</si>
  <si>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</si>
  <si>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</si>
  <si>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</si>
  <si>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</si>
  <si>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</si>
  <si>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</si>
  <si>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</si>
  <si>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</si>
  <si>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</si>
  <si>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</si>
  <si>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</si>
  <si>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</si>
  <si>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</si>
  <si>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</si>
  <si>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</si>
  <si>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</si>
  <si>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</si>
  <si>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</si>
  <si>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</si>
  <si>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</si>
  <si>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</si>
  <si>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</si>
  <si>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</si>
  <si>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</si>
  <si>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</si>
  <si>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</si>
  <si>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</si>
  <si>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</si>
  <si>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</si>
  <si>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</si>
  <si>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</si>
  <si>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</si>
  <si>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</si>
  <si>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</si>
  <si>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</si>
  <si>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</si>
  <si>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</si>
  <si>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</si>
  <si>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</si>
  <si>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</si>
  <si>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</si>
  <si>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</si>
  <si>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</si>
  <si>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</si>
  <si>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</si>
  <si>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</si>
  <si>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</si>
  <si>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</si>
  <si>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</si>
  <si>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</si>
  <si>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</si>
  <si>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</si>
  <si>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</si>
  <si>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</si>
  <si>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</si>
  <si>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</si>
  <si>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</si>
  <si>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</si>
  <si>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</si>
  <si>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</si>
  <si>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</si>
  <si>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</si>
  <si>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</si>
  <si>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</si>
  <si>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</si>
  <si>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</si>
  <si>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</si>
  <si>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</si>
  <si>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</si>
  <si>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 2024 m. 25 savaitę su 24 savaite;</t>
  </si>
  <si>
    <t>** lyginant 2024 m. 25 savaitę su 2023 m. 25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</si>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</sst>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2" fontId="5" fillId="3" borderId="1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2" fontId="8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2" fontId="7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6DB88D7D-C820-4D8F-A08F-C4EA546D14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B266-DC9C-4AC7-B9C5-45654B0B0911}">
  <dimension ref="A1:K48"/>
  <sheetViews>
    <sheetView showGridLines="0" tabSelected="1" zoomScale="95" zoomScaleNormal="95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2023</v>
      </c>
      <c r="G5" s="12">
        <v>2024</v>
      </c>
      <c r="H5" s="13"/>
      <c r="I5" s="14"/>
      <c r="J5" s="15" t="s">
        <v>5</v>
      </c>
      <c r="K5" s="16" t="s">
        <v>6</v>
      </c>
    </row>
    <row r="6" spans="1:11" ht="24" x14ac:dyDescent="0.3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24" customHeight="1" x14ac:dyDescent="0.3">
      <c r="A7" s="22" t="s">
        <v>11</v>
      </c>
      <c r="B7" s="23" t="s">
        <v>12</v>
      </c>
      <c r="C7" s="22" t="s">
        <v>13</v>
      </c>
      <c r="D7" s="24" t="s">
        <v>14</v>
      </c>
      <c r="E7" s="25" t="s">
        <v>15</v>
      </c>
      <c r="F7" s="26">
        <v>1.89</v>
      </c>
      <c r="G7" s="27">
        <v>1.77</v>
      </c>
      <c r="H7" s="27">
        <v>1.76</v>
      </c>
      <c r="I7" s="28">
        <v>1.76</v>
      </c>
      <c r="J7" s="29">
        <f>(I7/H7-1)*100</f>
        <v>0</v>
      </c>
      <c r="K7" s="27">
        <f>(I7/F7-1)*100</f>
        <v>-6.8783068783068728</v>
      </c>
    </row>
    <row r="8" spans="1:11" ht="24" customHeight="1" x14ac:dyDescent="0.3">
      <c r="A8" s="30"/>
      <c r="B8" s="31" t="s">
        <v>16</v>
      </c>
      <c r="C8" s="30"/>
      <c r="D8" s="32"/>
      <c r="E8" s="25" t="s">
        <v>15</v>
      </c>
      <c r="F8" s="26" t="s">
        <v>17</v>
      </c>
      <c r="G8" s="33">
        <v>1.76</v>
      </c>
      <c r="H8" s="27">
        <v>1.76</v>
      </c>
      <c r="I8" s="28">
        <v>1.76</v>
      </c>
      <c r="J8" s="29">
        <f>(I8/H8-1)*100</f>
        <v>0</v>
      </c>
      <c r="K8" s="27" t="s">
        <v>18</v>
      </c>
    </row>
    <row r="9" spans="1:11" ht="24" x14ac:dyDescent="0.3">
      <c r="A9" s="34" t="s">
        <v>19</v>
      </c>
      <c r="B9" s="35" t="s">
        <v>20</v>
      </c>
      <c r="C9" s="36"/>
      <c r="D9" s="31" t="s">
        <v>21</v>
      </c>
      <c r="E9" s="37" t="s">
        <v>22</v>
      </c>
      <c r="F9" s="38">
        <v>8.01</v>
      </c>
      <c r="G9" s="39">
        <v>8.0500000000000007</v>
      </c>
      <c r="H9" s="39">
        <v>8.0500000000000007</v>
      </c>
      <c r="I9" s="40">
        <v>8.0399999999999991</v>
      </c>
      <c r="J9" s="29">
        <f t="shared" ref="J9:J13" si="0">(I9/H9-1)*100</f>
        <v>-0.12422360248449671</v>
      </c>
      <c r="K9" s="27">
        <f t="shared" ref="K9:K27" si="1">(I9/F9-1)*100</f>
        <v>0.37453183520599342</v>
      </c>
    </row>
    <row r="10" spans="1:11" ht="15" customHeight="1" x14ac:dyDescent="0.3">
      <c r="A10" s="41" t="s">
        <v>23</v>
      </c>
      <c r="B10" s="35" t="s">
        <v>24</v>
      </c>
      <c r="C10" s="36"/>
      <c r="D10" s="42" t="s">
        <v>25</v>
      </c>
      <c r="E10" s="37" t="s">
        <v>22</v>
      </c>
      <c r="F10" s="38">
        <v>6.19</v>
      </c>
      <c r="G10" s="39">
        <v>6.23</v>
      </c>
      <c r="H10" s="39">
        <v>6.23</v>
      </c>
      <c r="I10" s="40">
        <v>6.27</v>
      </c>
      <c r="J10" s="29">
        <f t="shared" si="0"/>
        <v>0.64205457463883953</v>
      </c>
      <c r="K10" s="27">
        <f t="shared" si="1"/>
        <v>1.2924071082390798</v>
      </c>
    </row>
    <row r="11" spans="1:11" ht="15" customHeight="1" x14ac:dyDescent="0.3">
      <c r="A11" s="43"/>
      <c r="B11" s="35" t="s">
        <v>26</v>
      </c>
      <c r="C11" s="36"/>
      <c r="D11" s="44"/>
      <c r="E11" s="37" t="s">
        <v>22</v>
      </c>
      <c r="F11" s="38">
        <v>6.51</v>
      </c>
      <c r="G11" s="39">
        <v>6.43</v>
      </c>
      <c r="H11" s="39">
        <v>6.43</v>
      </c>
      <c r="I11" s="40">
        <v>6.46</v>
      </c>
      <c r="J11" s="29">
        <f t="shared" si="0"/>
        <v>0.46656298600311619</v>
      </c>
      <c r="K11" s="27">
        <f t="shared" si="1"/>
        <v>-0.76804915514592231</v>
      </c>
    </row>
    <row r="12" spans="1:11" ht="24" customHeight="1" x14ac:dyDescent="0.3">
      <c r="A12" s="45" t="s">
        <v>27</v>
      </c>
      <c r="B12" s="46" t="s">
        <v>28</v>
      </c>
      <c r="C12" s="47"/>
      <c r="D12" s="48" t="s">
        <v>29</v>
      </c>
      <c r="E12" s="49" t="s">
        <v>22</v>
      </c>
      <c r="F12" s="38">
        <v>18.57</v>
      </c>
      <c r="G12" s="39">
        <v>18.649999999999999</v>
      </c>
      <c r="H12" s="39">
        <v>18.649999999999999</v>
      </c>
      <c r="I12" s="40">
        <v>18.649999999999999</v>
      </c>
      <c r="J12" s="29">
        <f t="shared" si="0"/>
        <v>0</v>
      </c>
      <c r="K12" s="27">
        <f>(I12/F12-1)*100</f>
        <v>0.43080236941301919</v>
      </c>
    </row>
    <row r="13" spans="1:11" ht="36" customHeight="1" thickBot="1" x14ac:dyDescent="0.35">
      <c r="A13" s="50" t="s">
        <v>30</v>
      </c>
      <c r="B13" s="51" t="s">
        <v>31</v>
      </c>
      <c r="C13" s="52"/>
      <c r="D13" s="53" t="s">
        <v>32</v>
      </c>
      <c r="E13" s="54" t="s">
        <v>22</v>
      </c>
      <c r="F13" s="55">
        <v>9.07</v>
      </c>
      <c r="G13" s="56">
        <v>9.1199999999999992</v>
      </c>
      <c r="H13" s="56">
        <v>9.1199999999999992</v>
      </c>
      <c r="I13" s="57">
        <v>9.11</v>
      </c>
      <c r="J13" s="58">
        <f t="shared" si="0"/>
        <v>-0.10964912280702066</v>
      </c>
      <c r="K13" s="59">
        <f t="shared" si="1"/>
        <v>0.44101433296581671</v>
      </c>
    </row>
    <row r="14" spans="1:11" ht="25.2" thickTop="1" thickBot="1" x14ac:dyDescent="0.35">
      <c r="A14" s="60" t="s">
        <v>33</v>
      </c>
      <c r="B14" s="61" t="s">
        <v>34</v>
      </c>
      <c r="C14" s="62" t="s">
        <v>35</v>
      </c>
      <c r="D14" s="63" t="s">
        <v>36</v>
      </c>
      <c r="E14" s="64" t="s">
        <v>37</v>
      </c>
      <c r="F14" s="65" t="s">
        <v>38</v>
      </c>
      <c r="G14" s="66" t="s">
        <v>18</v>
      </c>
      <c r="H14" s="66" t="s">
        <v>18</v>
      </c>
      <c r="I14" s="67" t="s">
        <v>18</v>
      </c>
      <c r="J14" s="68" t="s">
        <v>18</v>
      </c>
      <c r="K14" s="66" t="s">
        <v>18</v>
      </c>
    </row>
    <row r="15" spans="1:11" ht="15" customHeight="1" thickTop="1" x14ac:dyDescent="0.3">
      <c r="A15" s="69" t="s">
        <v>39</v>
      </c>
      <c r="B15" s="61" t="s">
        <v>40</v>
      </c>
      <c r="C15" s="70" t="s">
        <v>35</v>
      </c>
      <c r="D15" s="70" t="s">
        <v>41</v>
      </c>
      <c r="E15" s="64" t="s">
        <v>22</v>
      </c>
      <c r="F15" s="65">
        <v>2.39</v>
      </c>
      <c r="G15" s="71">
        <v>1.7</v>
      </c>
      <c r="H15" s="71">
        <v>1.7</v>
      </c>
      <c r="I15" s="72">
        <v>1.7</v>
      </c>
      <c r="J15" s="73">
        <f>(I15/H15-1)*100</f>
        <v>0</v>
      </c>
      <c r="K15" s="66">
        <f>(I15/F15-1)*100</f>
        <v>-28.870292887029294</v>
      </c>
    </row>
    <row r="16" spans="1:11" ht="15" customHeight="1" x14ac:dyDescent="0.3">
      <c r="A16" s="74"/>
      <c r="B16" s="48" t="s">
        <v>42</v>
      </c>
      <c r="C16" s="75"/>
      <c r="D16" s="75"/>
      <c r="E16" s="49" t="s">
        <v>22</v>
      </c>
      <c r="F16" s="38">
        <v>2.13</v>
      </c>
      <c r="G16" s="76">
        <v>2.11</v>
      </c>
      <c r="H16" s="76">
        <v>2.11</v>
      </c>
      <c r="I16" s="77">
        <v>2.11</v>
      </c>
      <c r="J16" s="78">
        <f t="shared" ref="J16:J17" si="2">(I16/H16-1)*100</f>
        <v>0</v>
      </c>
      <c r="K16" s="39">
        <f t="shared" si="1"/>
        <v>-0.93896713615023719</v>
      </c>
    </row>
    <row r="17" spans="1:11" ht="15" customHeight="1" x14ac:dyDescent="0.3">
      <c r="A17" s="79" t="s">
        <v>43</v>
      </c>
      <c r="B17" s="80" t="s">
        <v>44</v>
      </c>
      <c r="C17" s="48" t="s">
        <v>45</v>
      </c>
      <c r="D17" s="81" t="s">
        <v>46</v>
      </c>
      <c r="E17" s="49" t="s">
        <v>15</v>
      </c>
      <c r="F17" s="38">
        <v>6.63</v>
      </c>
      <c r="G17" s="76">
        <v>6.62</v>
      </c>
      <c r="H17" s="76">
        <v>6.62</v>
      </c>
      <c r="I17" s="77">
        <v>6.62</v>
      </c>
      <c r="J17" s="82">
        <f t="shared" si="2"/>
        <v>0</v>
      </c>
      <c r="K17" s="39">
        <f>(I17/F17-1)*100</f>
        <v>-0.15082956259426794</v>
      </c>
    </row>
    <row r="18" spans="1:11" x14ac:dyDescent="0.3">
      <c r="A18" s="83"/>
      <c r="B18" s="84"/>
      <c r="C18" s="48" t="s">
        <v>47</v>
      </c>
      <c r="D18" s="85"/>
      <c r="E18" s="49" t="s">
        <v>15</v>
      </c>
      <c r="F18" s="38" t="s">
        <v>38</v>
      </c>
      <c r="G18" s="76" t="s">
        <v>38</v>
      </c>
      <c r="H18" s="76" t="s">
        <v>38</v>
      </c>
      <c r="I18" s="77" t="s">
        <v>38</v>
      </c>
      <c r="J18" s="82" t="s">
        <v>18</v>
      </c>
      <c r="K18" s="39" t="s">
        <v>18</v>
      </c>
    </row>
    <row r="19" spans="1:11" ht="24" x14ac:dyDescent="0.3">
      <c r="A19" s="45" t="s">
        <v>48</v>
      </c>
      <c r="B19" s="48" t="s">
        <v>49</v>
      </c>
      <c r="C19" s="45" t="s">
        <v>47</v>
      </c>
      <c r="D19" s="86" t="s">
        <v>50</v>
      </c>
      <c r="E19" s="49" t="s">
        <v>22</v>
      </c>
      <c r="F19" s="38" t="s">
        <v>38</v>
      </c>
      <c r="G19" s="76">
        <v>16.13</v>
      </c>
      <c r="H19" s="76">
        <v>16.13</v>
      </c>
      <c r="I19" s="77">
        <v>16.13</v>
      </c>
      <c r="J19" s="78">
        <f>(I19/H19-1)*100</f>
        <v>0</v>
      </c>
      <c r="K19" s="39" t="s">
        <v>18</v>
      </c>
    </row>
    <row r="20" spans="1:11" ht="24" customHeight="1" x14ac:dyDescent="0.3">
      <c r="A20" s="45" t="s">
        <v>51</v>
      </c>
      <c r="B20" s="48" t="s">
        <v>52</v>
      </c>
      <c r="C20" s="48" t="s">
        <v>53</v>
      </c>
      <c r="D20" s="53" t="s">
        <v>54</v>
      </c>
      <c r="E20" s="54" t="s">
        <v>22</v>
      </c>
      <c r="F20" s="55">
        <v>4.28</v>
      </c>
      <c r="G20" s="56">
        <v>4.51</v>
      </c>
      <c r="H20" s="56">
        <v>4.51</v>
      </c>
      <c r="I20" s="57">
        <v>4.51</v>
      </c>
      <c r="J20" s="82">
        <f>(I20/H20-1)*100</f>
        <v>0</v>
      </c>
      <c r="K20" s="39">
        <f t="shared" si="1"/>
        <v>5.3738317757009213</v>
      </c>
    </row>
    <row r="21" spans="1:11" ht="24" customHeight="1" x14ac:dyDescent="0.3">
      <c r="A21" s="45" t="s">
        <v>55</v>
      </c>
      <c r="B21" s="87" t="s">
        <v>56</v>
      </c>
      <c r="C21" s="48" t="s">
        <v>57</v>
      </c>
      <c r="D21" s="86" t="s">
        <v>58</v>
      </c>
      <c r="E21" s="54" t="s">
        <v>22</v>
      </c>
      <c r="F21" s="55">
        <v>4</v>
      </c>
      <c r="G21" s="56">
        <v>3.85</v>
      </c>
      <c r="H21" s="56">
        <v>3.86</v>
      </c>
      <c r="I21" s="57">
        <v>3.86</v>
      </c>
      <c r="J21" s="82">
        <f t="shared" ref="J21:J34" si="3">(I21/H21-1)*100</f>
        <v>0</v>
      </c>
      <c r="K21" s="39">
        <f t="shared" si="1"/>
        <v>-3.5000000000000031</v>
      </c>
    </row>
    <row r="22" spans="1:11" ht="15" customHeight="1" x14ac:dyDescent="0.3">
      <c r="A22" s="47" t="s">
        <v>59</v>
      </c>
      <c r="B22" s="88"/>
      <c r="C22" s="48" t="s">
        <v>35</v>
      </c>
      <c r="D22" s="89" t="s">
        <v>54</v>
      </c>
      <c r="E22" s="54" t="s">
        <v>22</v>
      </c>
      <c r="F22" s="55">
        <v>4.74</v>
      </c>
      <c r="G22" s="56">
        <v>4.32</v>
      </c>
      <c r="H22" s="56">
        <v>4.32</v>
      </c>
      <c r="I22" s="57">
        <v>4.32</v>
      </c>
      <c r="J22" s="82">
        <f>(I22/H22-1)*100</f>
        <v>0</v>
      </c>
      <c r="K22" s="39">
        <f t="shared" si="1"/>
        <v>-8.8607594936708889</v>
      </c>
    </row>
    <row r="23" spans="1:11" ht="15" customHeight="1" x14ac:dyDescent="0.3">
      <c r="A23" s="90"/>
      <c r="B23" s="88"/>
      <c r="C23" s="48" t="s">
        <v>57</v>
      </c>
      <c r="D23" s="91"/>
      <c r="E23" s="54" t="s">
        <v>22</v>
      </c>
      <c r="F23" s="55">
        <v>3.94</v>
      </c>
      <c r="G23" s="56">
        <v>3.55</v>
      </c>
      <c r="H23" s="56">
        <v>3.55</v>
      </c>
      <c r="I23" s="57">
        <v>3.55</v>
      </c>
      <c r="J23" s="82">
        <f>(I23/H23-1)*100</f>
        <v>0</v>
      </c>
      <c r="K23" s="39">
        <f t="shared" si="1"/>
        <v>-9.8984771573604071</v>
      </c>
    </row>
    <row r="24" spans="1:11" ht="15" customHeight="1" x14ac:dyDescent="0.3">
      <c r="A24" s="92" t="s">
        <v>60</v>
      </c>
      <c r="B24" s="88"/>
      <c r="C24" s="48" t="s">
        <v>61</v>
      </c>
      <c r="D24" s="93" t="s">
        <v>54</v>
      </c>
      <c r="E24" s="54" t="s">
        <v>22</v>
      </c>
      <c r="F24" s="55">
        <v>2.65</v>
      </c>
      <c r="G24" s="56">
        <v>2.63</v>
      </c>
      <c r="H24" s="56">
        <v>2.63</v>
      </c>
      <c r="I24" s="57">
        <v>2.63</v>
      </c>
      <c r="J24" s="82">
        <f>(I24/H24-1)*100</f>
        <v>0</v>
      </c>
      <c r="K24" s="39">
        <f t="shared" si="1"/>
        <v>-0.7547169811320753</v>
      </c>
    </row>
    <row r="25" spans="1:11" ht="15" customHeight="1" x14ac:dyDescent="0.3">
      <c r="A25" s="92" t="s">
        <v>62</v>
      </c>
      <c r="B25" s="88"/>
      <c r="C25" s="48" t="s">
        <v>61</v>
      </c>
      <c r="D25" s="32"/>
      <c r="E25" s="54" t="s">
        <v>22</v>
      </c>
      <c r="F25" s="55">
        <v>2.64</v>
      </c>
      <c r="G25" s="56">
        <v>2.62</v>
      </c>
      <c r="H25" s="56">
        <v>2.62</v>
      </c>
      <c r="I25" s="57">
        <v>2.62</v>
      </c>
      <c r="J25" s="82">
        <f>(I25/H25-1)*100</f>
        <v>0</v>
      </c>
      <c r="K25" s="39">
        <f t="shared" si="1"/>
        <v>-0.7575757575757569</v>
      </c>
    </row>
    <row r="26" spans="1:11" ht="15" customHeight="1" x14ac:dyDescent="0.3">
      <c r="A26" s="52" t="s">
        <v>63</v>
      </c>
      <c r="B26" s="80" t="s">
        <v>64</v>
      </c>
      <c r="C26" s="45" t="s">
        <v>61</v>
      </c>
      <c r="D26" s="89" t="s">
        <v>54</v>
      </c>
      <c r="E26" s="49" t="s">
        <v>22</v>
      </c>
      <c r="F26" s="38">
        <v>6.02</v>
      </c>
      <c r="G26" s="39">
        <v>5.64</v>
      </c>
      <c r="H26" s="39">
        <v>5.64</v>
      </c>
      <c r="I26" s="40">
        <v>5.6</v>
      </c>
      <c r="J26" s="82">
        <f t="shared" si="3"/>
        <v>-0.70921985815602939</v>
      </c>
      <c r="K26" s="39">
        <f t="shared" si="1"/>
        <v>-6.9767441860465134</v>
      </c>
    </row>
    <row r="27" spans="1:11" ht="15" thickBot="1" x14ac:dyDescent="0.35">
      <c r="A27" s="94"/>
      <c r="B27" s="95"/>
      <c r="C27" s="96" t="s">
        <v>65</v>
      </c>
      <c r="D27" s="97"/>
      <c r="E27" s="98" t="s">
        <v>22</v>
      </c>
      <c r="F27" s="99">
        <v>7.49</v>
      </c>
      <c r="G27" s="100">
        <v>6.17</v>
      </c>
      <c r="H27" s="100">
        <v>6.17</v>
      </c>
      <c r="I27" s="101">
        <v>6.17</v>
      </c>
      <c r="J27" s="102">
        <f t="shared" si="3"/>
        <v>0</v>
      </c>
      <c r="K27" s="100">
        <f t="shared" si="1"/>
        <v>-17.623497997329775</v>
      </c>
    </row>
    <row r="28" spans="1:11" ht="15" customHeight="1" thickTop="1" x14ac:dyDescent="0.3">
      <c r="A28" s="69" t="s">
        <v>66</v>
      </c>
      <c r="B28" s="70" t="s">
        <v>61</v>
      </c>
      <c r="C28" s="61" t="s">
        <v>67</v>
      </c>
      <c r="D28" s="103" t="s">
        <v>68</v>
      </c>
      <c r="E28" s="64" t="s">
        <v>22</v>
      </c>
      <c r="F28" s="65" t="s">
        <v>18</v>
      </c>
      <c r="G28" s="66" t="s">
        <v>18</v>
      </c>
      <c r="H28" s="66" t="s">
        <v>18</v>
      </c>
      <c r="I28" s="67" t="s">
        <v>18</v>
      </c>
      <c r="J28" s="73" t="s">
        <v>18</v>
      </c>
      <c r="K28" s="66" t="s">
        <v>18</v>
      </c>
    </row>
    <row r="29" spans="1:11" ht="15" customHeight="1" x14ac:dyDescent="0.3">
      <c r="A29" s="104"/>
      <c r="B29" s="84"/>
      <c r="C29" s="105" t="s">
        <v>69</v>
      </c>
      <c r="D29" s="32"/>
      <c r="E29" s="106" t="s">
        <v>22</v>
      </c>
      <c r="F29" s="26" t="s">
        <v>18</v>
      </c>
      <c r="G29" s="27" t="s">
        <v>38</v>
      </c>
      <c r="H29" s="27" t="s">
        <v>38</v>
      </c>
      <c r="I29" s="28" t="s">
        <v>38</v>
      </c>
      <c r="J29" s="107" t="s">
        <v>18</v>
      </c>
      <c r="K29" s="27" t="s">
        <v>18</v>
      </c>
    </row>
    <row r="30" spans="1:11" ht="15" customHeight="1" x14ac:dyDescent="0.3">
      <c r="A30" s="45" t="s">
        <v>70</v>
      </c>
      <c r="B30" s="108" t="s">
        <v>35</v>
      </c>
      <c r="C30" s="108"/>
      <c r="D30" s="86" t="s">
        <v>71</v>
      </c>
      <c r="E30" s="49" t="s">
        <v>22</v>
      </c>
      <c r="F30" s="38">
        <v>1.63</v>
      </c>
      <c r="G30" s="39">
        <v>1.91</v>
      </c>
      <c r="H30" s="109">
        <v>1.9</v>
      </c>
      <c r="I30" s="110">
        <v>1.9</v>
      </c>
      <c r="J30" s="78">
        <f t="shared" si="3"/>
        <v>0</v>
      </c>
      <c r="K30" s="39">
        <f t="shared" ref="K30:K31" si="4">(I30/F30-1)*100</f>
        <v>16.564417177914102</v>
      </c>
    </row>
    <row r="31" spans="1:11" ht="15" customHeight="1" x14ac:dyDescent="0.3">
      <c r="A31" s="52" t="s">
        <v>72</v>
      </c>
      <c r="B31" s="48" t="s">
        <v>61</v>
      </c>
      <c r="C31" s="80" t="s">
        <v>69</v>
      </c>
      <c r="D31" s="89" t="s">
        <v>68</v>
      </c>
      <c r="E31" s="49" t="s">
        <v>22</v>
      </c>
      <c r="F31" s="38" t="s">
        <v>18</v>
      </c>
      <c r="G31" s="39">
        <v>1.94</v>
      </c>
      <c r="H31" s="109">
        <v>1.94</v>
      </c>
      <c r="I31" s="110">
        <v>1.97</v>
      </c>
      <c r="J31" s="78">
        <f t="shared" si="3"/>
        <v>1.5463917525773141</v>
      </c>
      <c r="K31" s="39" t="s">
        <v>18</v>
      </c>
    </row>
    <row r="32" spans="1:11" ht="15" customHeight="1" x14ac:dyDescent="0.3">
      <c r="A32" s="104"/>
      <c r="B32" s="48" t="s">
        <v>65</v>
      </c>
      <c r="C32" s="84"/>
      <c r="D32" s="32"/>
      <c r="E32" s="49" t="s">
        <v>22</v>
      </c>
      <c r="F32" s="38">
        <v>2.5299999999999998</v>
      </c>
      <c r="G32" s="39">
        <v>3.03</v>
      </c>
      <c r="H32" s="109">
        <v>2.99</v>
      </c>
      <c r="I32" s="109">
        <v>2.99</v>
      </c>
      <c r="J32" s="78">
        <f t="shared" si="3"/>
        <v>0</v>
      </c>
      <c r="K32" s="39">
        <f>(I32/F32-1)*100</f>
        <v>18.181818181818208</v>
      </c>
    </row>
    <row r="33" spans="1:11" ht="24" x14ac:dyDescent="0.3">
      <c r="A33" s="111" t="s">
        <v>73</v>
      </c>
      <c r="B33" s="108" t="s">
        <v>35</v>
      </c>
      <c r="C33" s="108"/>
      <c r="D33" s="86" t="s">
        <v>71</v>
      </c>
      <c r="E33" s="49" t="s">
        <v>22</v>
      </c>
      <c r="F33" s="38" t="s">
        <v>18</v>
      </c>
      <c r="G33" s="39">
        <v>1.73</v>
      </c>
      <c r="H33" s="109" t="s">
        <v>38</v>
      </c>
      <c r="I33" s="112" t="s">
        <v>38</v>
      </c>
      <c r="J33" s="78" t="s">
        <v>18</v>
      </c>
      <c r="K33" s="39" t="s">
        <v>18</v>
      </c>
    </row>
    <row r="34" spans="1:11" x14ac:dyDescent="0.3">
      <c r="A34" s="113" t="s">
        <v>74</v>
      </c>
      <c r="B34" s="114" t="s">
        <v>75</v>
      </c>
      <c r="C34" s="45"/>
      <c r="D34" s="53" t="s">
        <v>71</v>
      </c>
      <c r="E34" s="49" t="s">
        <v>22</v>
      </c>
      <c r="F34" s="38">
        <v>6.11</v>
      </c>
      <c r="G34" s="39">
        <v>5.98</v>
      </c>
      <c r="H34" s="109">
        <v>5.98</v>
      </c>
      <c r="I34" s="112">
        <v>5.98</v>
      </c>
      <c r="J34" s="78">
        <f t="shared" si="3"/>
        <v>0</v>
      </c>
      <c r="K34" s="39">
        <f>(I34/F34-1)*100</f>
        <v>-2.1276595744680882</v>
      </c>
    </row>
    <row r="35" spans="1:11" x14ac:dyDescent="0.3">
      <c r="A35" s="113" t="s">
        <v>76</v>
      </c>
      <c r="B35" s="115" t="s">
        <v>77</v>
      </c>
      <c r="C35" s="116"/>
      <c r="D35" s="53" t="s">
        <v>68</v>
      </c>
      <c r="E35" s="49" t="s">
        <v>78</v>
      </c>
      <c r="F35" s="38">
        <v>7.75</v>
      </c>
      <c r="G35" s="39">
        <v>7.47</v>
      </c>
      <c r="H35" s="109">
        <v>7.47</v>
      </c>
      <c r="I35" s="112">
        <v>7.47</v>
      </c>
      <c r="J35" s="78">
        <f>(I35/H35-1)*100</f>
        <v>0</v>
      </c>
      <c r="K35" s="39">
        <f>(I35/F35-1)*100</f>
        <v>-3.612903225806452</v>
      </c>
    </row>
    <row r="36" spans="1:11" ht="15" customHeight="1" x14ac:dyDescent="0.3">
      <c r="A36" s="117" t="s">
        <v>79</v>
      </c>
      <c r="B36" s="115" t="s">
        <v>35</v>
      </c>
      <c r="C36" s="92"/>
      <c r="D36" s="89" t="s">
        <v>71</v>
      </c>
      <c r="E36" s="49" t="s">
        <v>22</v>
      </c>
      <c r="F36" s="38" t="s">
        <v>18</v>
      </c>
      <c r="G36" s="39" t="s">
        <v>18</v>
      </c>
      <c r="H36" s="109" t="s">
        <v>18</v>
      </c>
      <c r="I36" s="118" t="s">
        <v>18</v>
      </c>
      <c r="J36" s="78" t="s">
        <v>18</v>
      </c>
      <c r="K36" s="39" t="s">
        <v>18</v>
      </c>
    </row>
    <row r="37" spans="1:11" ht="15" customHeight="1" x14ac:dyDescent="0.3">
      <c r="A37" s="119"/>
      <c r="B37" s="108" t="s">
        <v>57</v>
      </c>
      <c r="C37" s="108"/>
      <c r="D37" s="120"/>
      <c r="E37" s="49" t="s">
        <v>22</v>
      </c>
      <c r="F37" s="38">
        <v>3.11</v>
      </c>
      <c r="G37" s="39">
        <v>2.87</v>
      </c>
      <c r="H37" s="109">
        <v>2.87</v>
      </c>
      <c r="I37" s="110">
        <v>2.65</v>
      </c>
      <c r="J37" s="78">
        <f>(I37/H37-1)*100</f>
        <v>-7.6655052264808399</v>
      </c>
      <c r="K37" s="39">
        <f>(I37/F37-1)*100</f>
        <v>-14.790996784565912</v>
      </c>
    </row>
    <row r="38" spans="1:11" ht="15" customHeight="1" x14ac:dyDescent="0.3">
      <c r="A38" s="121" t="s">
        <v>80</v>
      </c>
      <c r="B38" s="115" t="s">
        <v>57</v>
      </c>
      <c r="C38" s="116"/>
      <c r="D38" s="122" t="s">
        <v>71</v>
      </c>
      <c r="E38" s="54" t="s">
        <v>22</v>
      </c>
      <c r="F38" s="55">
        <v>13.27</v>
      </c>
      <c r="G38" s="56">
        <v>13.27</v>
      </c>
      <c r="H38" s="123">
        <v>13.27</v>
      </c>
      <c r="I38" s="124">
        <v>13.27</v>
      </c>
      <c r="J38" s="82">
        <f>(I38/H38-1)*100</f>
        <v>0</v>
      </c>
      <c r="K38" s="39">
        <f t="shared" ref="K38" si="5">(I38/F38-1)*100</f>
        <v>0</v>
      </c>
    </row>
    <row r="39" spans="1:11" ht="15" thickBot="1" x14ac:dyDescent="0.35">
      <c r="A39" s="125" t="s">
        <v>81</v>
      </c>
      <c r="B39" s="126" t="s">
        <v>57</v>
      </c>
      <c r="C39" s="126"/>
      <c r="D39" s="127" t="s">
        <v>71</v>
      </c>
      <c r="E39" s="128" t="s">
        <v>22</v>
      </c>
      <c r="F39" s="129">
        <v>2.4900000000000002</v>
      </c>
      <c r="G39" s="130">
        <v>2.58</v>
      </c>
      <c r="H39" s="131">
        <v>2.6</v>
      </c>
      <c r="I39" s="132">
        <v>2.64</v>
      </c>
      <c r="J39" s="102">
        <f>(I39/H39-1)*100</f>
        <v>1.538461538461533</v>
      </c>
      <c r="K39" s="130">
        <f>(I39/F39-1)*100</f>
        <v>6.0240963855421548</v>
      </c>
    </row>
    <row r="40" spans="1:11" ht="15" thickTop="1" x14ac:dyDescent="0.3">
      <c r="A40" s="1"/>
      <c r="B40" s="1"/>
      <c r="C40" s="1"/>
      <c r="D40" s="1"/>
      <c r="E40" s="2"/>
      <c r="F40" s="2"/>
    </row>
    <row r="41" spans="1:11" x14ac:dyDescent="0.3">
      <c r="A41" s="133" t="s">
        <v>82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 x14ac:dyDescent="0.3">
      <c r="A42" s="133" t="s">
        <v>83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 x14ac:dyDescent="0.3">
      <c r="A43" s="134" t="s">
        <v>84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</row>
    <row r="44" spans="1:11" x14ac:dyDescent="0.3">
      <c r="A44" s="133" t="s">
        <v>85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</row>
    <row r="45" spans="1:11" x14ac:dyDescent="0.3">
      <c r="A45" s="134" t="s">
        <v>86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</row>
    <row r="46" spans="1:11" ht="14.4" customHeight="1" x14ac:dyDescent="0.3">
      <c r="A46" s="137" t="s">
        <v>87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</row>
    <row r="47" spans="1:11" x14ac:dyDescent="0.3">
      <c r="A47" s="1"/>
      <c r="B47" s="1"/>
      <c r="C47" s="1"/>
      <c r="D47" s="1"/>
      <c r="E47" s="2"/>
      <c r="F47" s="2"/>
    </row>
    <row r="48" spans="1:11" x14ac:dyDescent="0.3">
      <c r="A48" s="138" t="s">
        <v>88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52">
    <mergeCell ref="A48:K48"/>
    <mergeCell ref="B38:C38"/>
    <mergeCell ref="B39:C39"/>
    <mergeCell ref="A41:K41"/>
    <mergeCell ref="A42:K42"/>
    <mergeCell ref="A44:K44"/>
    <mergeCell ref="A46:K46"/>
    <mergeCell ref="B33:C33"/>
    <mergeCell ref="B35:C35"/>
    <mergeCell ref="A36:A37"/>
    <mergeCell ref="B36:C36"/>
    <mergeCell ref="D36:D37"/>
    <mergeCell ref="B37:C37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2024-06-19T18:20:23Z</dcterms:created>
  <dcterms:modified xsi:type="dcterms:W3CDTF">2024-06-19T18:20:51Z</dcterms:modified>
</cp:coreProperties>
</file>