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5D9DDB51-2751-4542-98A2-E7BAE7CB44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H8" i="1"/>
  <c r="G8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<sst xmlns="http://schemas.openxmlformats.org/spreadsheetml/2006/main" count="25" uniqueCount="21">
  <si>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</si>
  <si>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</si>
  <si>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</si>
  <si>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</si>
  <si>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</si>
  <si>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</si>
  <si>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</si>
  <si>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</si>
  <si>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</si>
  <si>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</si>
  <si>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</si>
  <si>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</si>
  <si>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</si>
  <si>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21 sav.
(05 20-26)</t>
  </si>
  <si>
    <t>22 sav.
(05 27-06 02)</t>
  </si>
  <si>
    <t>23 sav.
(06 03-09)</t>
  </si>
  <si>
    <t>24 sav.
(06 10-16)</t>
  </si>
  <si>
    <t>Avių kainos Lietuvos įmonėse 2024 m. 21-24 sav., EUR/100 kg skerdenų (be PVM)</t>
  </si>
  <si>
    <t>* lyginant 2024 m. 24 savaitę su 2024 m. 23 savaite</t>
  </si>
  <si>
    <t>** lyginant 2024 m. 24 savaitę su 2023  m. 24 savaite</t>
  </si>
  <si>
    <t>24 sav.
(06 12-18)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</si>
</sst>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L12" sqref="L12"/>
    </sheetView>
  </sheetViews>
  <sheetFormatPr defaultRowHeight="14.4" x14ac:dyDescent="0.3"/>
  <cols>
    <col min="1" max="1" width="29" customWidth="1"/>
    <col min="2" max="2" width="11.33203125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0" t="s">
        <v>17</v>
      </c>
      <c r="B2" s="30"/>
      <c r="C2" s="30"/>
      <c r="D2" s="30"/>
      <c r="E2" s="30"/>
      <c r="F2" s="30"/>
      <c r="G2" s="30"/>
      <c r="H2" s="30"/>
    </row>
    <row r="4" spans="1:12" x14ac:dyDescent="0.3">
      <c r="A4" s="26" t="s">
        <v>4</v>
      </c>
      <c r="B4" s="21">
        <v>2023</v>
      </c>
      <c r="C4" s="28">
        <v>2024</v>
      </c>
      <c r="D4" s="29"/>
      <c r="E4" s="29"/>
      <c r="F4" s="31"/>
      <c r="G4" s="28" t="s">
        <v>7</v>
      </c>
      <c r="H4" s="29"/>
    </row>
    <row r="5" spans="1:12" ht="35.4" customHeight="1" x14ac:dyDescent="0.3">
      <c r="A5" s="27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3">
        <v>616.46</v>
      </c>
      <c r="C6" s="19">
        <v>573.64</v>
      </c>
      <c r="D6" s="19">
        <v>646.62</v>
      </c>
      <c r="E6" s="32">
        <v>604.70000000000005</v>
      </c>
      <c r="F6" s="32">
        <v>635.36</v>
      </c>
      <c r="G6" s="14">
        <f>F6/E6*100-100</f>
        <v>5.0702827848519689</v>
      </c>
      <c r="H6" s="15">
        <f>+F6/B6*100-100</f>
        <v>3.0658923531129432</v>
      </c>
      <c r="K6" s="6"/>
      <c r="L6" s="6"/>
    </row>
    <row r="7" spans="1:12" ht="15.75" customHeight="1" x14ac:dyDescent="0.3">
      <c r="A7" s="20" t="s">
        <v>1</v>
      </c>
      <c r="B7" s="24">
        <v>391.45</v>
      </c>
      <c r="C7" s="19" t="s">
        <v>9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5">
        <v>503.24</v>
      </c>
      <c r="C8" s="22">
        <v>511</v>
      </c>
      <c r="D8" s="22">
        <v>525.16</v>
      </c>
      <c r="E8" s="33">
        <v>529.82000000000005</v>
      </c>
      <c r="F8" s="22">
        <v>540.07000000000005</v>
      </c>
      <c r="G8" s="17">
        <f>F8/E8*100-100</f>
        <v>1.9346193046695106</v>
      </c>
      <c r="H8" s="18">
        <f>F8/B8*100-100</f>
        <v>7.3185756299181293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Rasa Patašienė</cp:lastModifiedBy>
  <cp:lastPrinted>2021-02-15T08:10:33Z</cp:lastPrinted>
  <dcterms:created xsi:type="dcterms:W3CDTF">2014-02-05T08:29:38Z</dcterms:created>
  <dcterms:modified xsi:type="dcterms:W3CDTF">2024-06-19T08:25:46Z</dcterms:modified>
</cp:coreProperties>
</file>