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4\"/>
    </mc:Choice>
  </mc:AlternateContent>
  <xr:revisionPtr revIDLastSave="0" documentId="8_{22F5E5E7-7000-4D58-812F-3A27BBF6B053}" xr6:coauthVersionLast="47" xr6:coauthVersionMax="47" xr10:uidLastSave="{00000000-0000-0000-0000-000000000000}"/>
  <bookViews>
    <workbookView xWindow="-108" yWindow="-108" windowWidth="23256" windowHeight="12456" xr2:uid="{CA58E251-F709-4DB3-BBAD-B8D723D95697}"/>
  </bookViews>
  <sheets>
    <sheet name="2024 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3" i="1" l="1"/>
  <c r="H163" i="1"/>
  <c r="I155" i="1"/>
  <c r="H155" i="1"/>
  <c r="I154" i="1"/>
  <c r="H154" i="1"/>
  <c r="I152" i="1"/>
  <c r="H152" i="1"/>
  <c r="I151" i="1"/>
  <c r="H151" i="1"/>
  <c r="I150" i="1"/>
  <c r="H150" i="1"/>
  <c r="I149" i="1"/>
  <c r="H149" i="1"/>
  <c r="H148" i="1"/>
  <c r="I147" i="1"/>
  <c r="H147" i="1"/>
  <c r="I146" i="1"/>
  <c r="H146" i="1"/>
  <c r="I145" i="1"/>
  <c r="H145" i="1"/>
  <c r="I144" i="1"/>
  <c r="H144" i="1"/>
  <c r="H143" i="1"/>
  <c r="I142" i="1"/>
  <c r="H142" i="1"/>
  <c r="I141" i="1"/>
  <c r="H141" i="1"/>
  <c r="I139" i="1"/>
  <c r="I138" i="1"/>
  <c r="I137" i="1"/>
  <c r="I134" i="1"/>
  <c r="H134" i="1"/>
  <c r="I133" i="1"/>
  <c r="H133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5" i="1"/>
  <c r="H115" i="1"/>
  <c r="H114" i="1"/>
  <c r="I113" i="1"/>
  <c r="H113" i="1"/>
  <c r="I112" i="1"/>
  <c r="H112" i="1"/>
  <c r="I111" i="1"/>
  <c r="H111" i="1"/>
  <c r="I104" i="1"/>
  <c r="H104" i="1"/>
  <c r="I103" i="1"/>
  <c r="H103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H84" i="1"/>
  <c r="I83" i="1"/>
  <c r="H83" i="1"/>
  <c r="I82" i="1"/>
  <c r="H82" i="1"/>
  <c r="I81" i="1"/>
  <c r="H81" i="1"/>
  <c r="I76" i="1"/>
  <c r="H76" i="1"/>
  <c r="I71" i="1"/>
  <c r="H71" i="1"/>
  <c r="I69" i="1"/>
  <c r="H69" i="1"/>
  <c r="I67" i="1"/>
  <c r="H67" i="1"/>
  <c r="I65" i="1"/>
  <c r="H65" i="1"/>
  <c r="I64" i="1"/>
  <c r="H64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6" i="1"/>
  <c r="H36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</calcChain>
</file>

<file path=xl/sharedStrings.xml><?xml version="1.0" encoding="utf-8"?>
<sst xmlns="http://schemas.openxmlformats.org/spreadsheetml/2006/main" count="422" uniqueCount="40">
  <si>
    <t>Suklasifikuotų galvijų skerdenų skaičius Lietuvos įmonėse 2024 m. sausio–balandžio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</si>
  <si>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</si>
  <si>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</si>
  <si>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</si>
  <si>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balandis</t>
  </si>
  <si>
    <t>sausis</t>
  </si>
  <si>
    <t>vasaris</t>
  </si>
  <si>
    <t>kovas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</si>
  <si>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</si>
  <si>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</si>
  <si>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</si>
  <si>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</si>
  <si>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</si>
  <si>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</si>
  <si>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</si>
  <si>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</si>
  <si>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</si>
  <si>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</si>
  <si>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</si>
  <si>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</si>
  <si>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</si>
  <si>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</si>
  <si>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</si>
  <si>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</si>
  <si>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</si>
  <si>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</si>
  <si>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</si>
  <si>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</si>
  <si>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</si>
  <si>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</si>
  <si>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</si>
  <si>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</si>
  <si>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Veršeliai (V):</t>
  </si>
  <si>
    <t>V</t>
  </si>
  <si>
    <t>A-Z</t>
  </si>
  <si>
    <t>Pastabos:</t>
  </si>
  <si>
    <t>* lyginant 2024 m. balandžio mėn. su 2024 m. kovo  mėn.</t>
  </si>
  <si>
    <t>** lyginant 2024 m. balandžio  mėn. su 2023 m. balandžio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</si>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</sst>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6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10" fillId="0" borderId="26" xfId="0" quotePrefix="1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2" fontId="13" fillId="0" borderId="0" xfId="1" quotePrefix="1" applyNumberFormat="1" applyFont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6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6" fillId="0" borderId="33" xfId="0" applyFont="1" applyBorder="1" applyAlignment="1">
      <alignment horizontal="right" vertical="center" indent="1"/>
    </xf>
    <xf numFmtId="2" fontId="13" fillId="0" borderId="12" xfId="1" quotePrefix="1" applyNumberFormat="1" applyFont="1" applyBorder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indent="1"/>
    </xf>
    <xf numFmtId="0" fontId="15" fillId="0" borderId="33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D8694986-AD9B-4582-BC08-4B4B70E81103}"/>
    <cellStyle name="Normal_Sheet1" xfId="2" xr:uid="{120DB836-33B9-45DD-8C0E-D51832E52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F81F-2389-444C-9B79-A25B7E7841C0}">
  <dimension ref="A2:I192"/>
  <sheetViews>
    <sheetView showGridLines="0" tabSelected="1" workbookViewId="0">
      <selection activeCell="O8" sqref="O8"/>
    </sheetView>
  </sheetViews>
  <sheetFormatPr defaultRowHeight="14.4" x14ac:dyDescent="0.3"/>
  <cols>
    <col min="1" max="1" width="11.664062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2"/>
      <c r="B3" s="2"/>
      <c r="C3" s="2"/>
      <c r="D3" s="2"/>
      <c r="E3" s="2"/>
      <c r="F3" s="2"/>
      <c r="G3" s="2"/>
      <c r="H3" s="2"/>
      <c r="I3" s="3"/>
    </row>
    <row r="4" spans="1:9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9"/>
      <c r="H4" s="10" t="s">
        <v>3</v>
      </c>
      <c r="I4" s="11"/>
    </row>
    <row r="5" spans="1:9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4</v>
      </c>
      <c r="H5" s="15" t="s">
        <v>8</v>
      </c>
      <c r="I5" s="16" t="s">
        <v>9</v>
      </c>
    </row>
    <row r="6" spans="1:9" x14ac:dyDescent="0.3">
      <c r="A6" s="17" t="s">
        <v>10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11</v>
      </c>
      <c r="B7" s="18">
        <v>1</v>
      </c>
      <c r="C7" s="19" t="s">
        <v>12</v>
      </c>
      <c r="D7" s="20">
        <v>1</v>
      </c>
      <c r="E7" s="20" t="s">
        <v>12</v>
      </c>
      <c r="F7" s="20">
        <v>1</v>
      </c>
      <c r="G7" s="20" t="s">
        <v>12</v>
      </c>
      <c r="H7" s="21" t="s">
        <v>12</v>
      </c>
      <c r="I7" s="22" t="s">
        <v>12</v>
      </c>
    </row>
    <row r="8" spans="1:9" x14ac:dyDescent="0.3">
      <c r="A8" s="18" t="s">
        <v>11</v>
      </c>
      <c r="B8" s="18">
        <v>2</v>
      </c>
      <c r="C8" s="23">
        <v>1</v>
      </c>
      <c r="D8" s="24">
        <v>4</v>
      </c>
      <c r="E8" s="24">
        <v>3</v>
      </c>
      <c r="F8" s="24">
        <v>9</v>
      </c>
      <c r="G8" s="24">
        <v>5</v>
      </c>
      <c r="H8" s="21">
        <f>(G8/F8-1)*100</f>
        <v>-44.444444444444443</v>
      </c>
      <c r="I8" s="22">
        <f>(G8/C8-1)*100</f>
        <v>400</v>
      </c>
    </row>
    <row r="9" spans="1:9" x14ac:dyDescent="0.3">
      <c r="A9" s="25" t="s">
        <v>11</v>
      </c>
      <c r="B9" s="25">
        <v>3</v>
      </c>
      <c r="C9" s="26">
        <v>2</v>
      </c>
      <c r="D9" s="27" t="s">
        <v>12</v>
      </c>
      <c r="E9" s="27">
        <v>7</v>
      </c>
      <c r="F9" s="27">
        <v>2</v>
      </c>
      <c r="G9" s="27">
        <v>3</v>
      </c>
      <c r="H9" s="21">
        <f>(G9/F9-1)*100</f>
        <v>50</v>
      </c>
      <c r="I9" s="22">
        <f>(G9/C9-1)*100</f>
        <v>50</v>
      </c>
    </row>
    <row r="10" spans="1:9" x14ac:dyDescent="0.3">
      <c r="A10" s="28" t="s">
        <v>13</v>
      </c>
      <c r="B10" s="28"/>
      <c r="C10" s="29">
        <v>3</v>
      </c>
      <c r="D10" s="30">
        <v>5</v>
      </c>
      <c r="E10" s="30">
        <v>10</v>
      </c>
      <c r="F10" s="30">
        <v>12</v>
      </c>
      <c r="G10" s="30">
        <v>8</v>
      </c>
      <c r="H10" s="31">
        <f>(G10/F10-1)*100</f>
        <v>-33.333333333333336</v>
      </c>
      <c r="I10" s="32">
        <f>(G10/C10-1)*100</f>
        <v>166.66666666666666</v>
      </c>
    </row>
    <row r="11" spans="1:9" x14ac:dyDescent="0.3">
      <c r="A11" s="25" t="s">
        <v>14</v>
      </c>
      <c r="B11" s="25">
        <v>1</v>
      </c>
      <c r="C11" s="26">
        <v>7</v>
      </c>
      <c r="D11" s="27">
        <v>5</v>
      </c>
      <c r="E11" s="27">
        <v>1</v>
      </c>
      <c r="F11" s="27">
        <v>15</v>
      </c>
      <c r="G11" s="27">
        <v>9</v>
      </c>
      <c r="H11" s="21">
        <f>(G11/F11-1)*100</f>
        <v>-40</v>
      </c>
      <c r="I11" s="22">
        <f>(G11/C11-1)*100</f>
        <v>28.57142857142858</v>
      </c>
    </row>
    <row r="12" spans="1:9" x14ac:dyDescent="0.3">
      <c r="A12" s="25" t="s">
        <v>14</v>
      </c>
      <c r="B12" s="25">
        <v>2</v>
      </c>
      <c r="C12" s="26">
        <v>178</v>
      </c>
      <c r="D12" s="27">
        <v>182</v>
      </c>
      <c r="E12" s="27">
        <v>199</v>
      </c>
      <c r="F12" s="27">
        <v>223</v>
      </c>
      <c r="G12" s="27">
        <v>199</v>
      </c>
      <c r="H12" s="21">
        <f t="shared" ref="H12:H14" si="0">(G12/F12-1)*100</f>
        <v>-10.76233183856502</v>
      </c>
      <c r="I12" s="22">
        <f t="shared" ref="I12:I14" si="1">(G12/C12-1)*100</f>
        <v>11.79775280898876</v>
      </c>
    </row>
    <row r="13" spans="1:9" x14ac:dyDescent="0.3">
      <c r="A13" s="25" t="s">
        <v>14</v>
      </c>
      <c r="B13" s="25">
        <v>3</v>
      </c>
      <c r="C13" s="26">
        <v>127</v>
      </c>
      <c r="D13" s="27">
        <v>116</v>
      </c>
      <c r="E13" s="27">
        <v>194</v>
      </c>
      <c r="F13" s="27">
        <v>134</v>
      </c>
      <c r="G13" s="27">
        <v>172</v>
      </c>
      <c r="H13" s="21">
        <f t="shared" si="0"/>
        <v>28.358208955223873</v>
      </c>
      <c r="I13" s="22">
        <f t="shared" si="1"/>
        <v>35.433070866141733</v>
      </c>
    </row>
    <row r="14" spans="1:9" x14ac:dyDescent="0.3">
      <c r="A14" s="25" t="s">
        <v>14</v>
      </c>
      <c r="B14" s="25">
        <v>4</v>
      </c>
      <c r="C14" s="26">
        <v>2</v>
      </c>
      <c r="D14" s="27" t="s">
        <v>12</v>
      </c>
      <c r="E14" s="27">
        <v>14</v>
      </c>
      <c r="F14" s="27">
        <v>4</v>
      </c>
      <c r="G14" s="27">
        <v>8</v>
      </c>
      <c r="H14" s="21">
        <f t="shared" si="0"/>
        <v>100</v>
      </c>
      <c r="I14" s="22">
        <f t="shared" si="1"/>
        <v>300</v>
      </c>
    </row>
    <row r="15" spans="1:9" x14ac:dyDescent="0.3">
      <c r="A15" s="28" t="s">
        <v>15</v>
      </c>
      <c r="B15" s="28"/>
      <c r="C15" s="29">
        <v>314</v>
      </c>
      <c r="D15" s="30">
        <v>303</v>
      </c>
      <c r="E15" s="30">
        <v>408</v>
      </c>
      <c r="F15" s="30">
        <v>376</v>
      </c>
      <c r="G15" s="30">
        <v>388</v>
      </c>
      <c r="H15" s="31">
        <f>(G15/F15-1)*100</f>
        <v>3.1914893617021267</v>
      </c>
      <c r="I15" s="32">
        <f>(G15/C15-1)*100</f>
        <v>23.566878980891715</v>
      </c>
    </row>
    <row r="16" spans="1:9" x14ac:dyDescent="0.3">
      <c r="A16" s="25" t="s">
        <v>16</v>
      </c>
      <c r="B16" s="25">
        <v>1</v>
      </c>
      <c r="C16" s="26">
        <v>22</v>
      </c>
      <c r="D16" s="27">
        <v>10</v>
      </c>
      <c r="E16" s="27">
        <v>8</v>
      </c>
      <c r="F16" s="27">
        <v>11</v>
      </c>
      <c r="G16" s="27">
        <v>17</v>
      </c>
      <c r="H16" s="21">
        <f>(G16/F16-1)*100</f>
        <v>54.54545454545454</v>
      </c>
      <c r="I16" s="22">
        <f>(G16/C16-1)*100</f>
        <v>-22.72727272727273</v>
      </c>
    </row>
    <row r="17" spans="1:9" x14ac:dyDescent="0.3">
      <c r="A17" s="25" t="s">
        <v>16</v>
      </c>
      <c r="B17" s="25">
        <v>2</v>
      </c>
      <c r="C17" s="26">
        <v>320</v>
      </c>
      <c r="D17" s="27">
        <v>306</v>
      </c>
      <c r="E17" s="27">
        <v>315</v>
      </c>
      <c r="F17" s="27">
        <v>365</v>
      </c>
      <c r="G17" s="27">
        <v>368</v>
      </c>
      <c r="H17" s="21">
        <f t="shared" ref="H17:H19" si="2">(G17/F17-1)*100</f>
        <v>0.82191780821918581</v>
      </c>
      <c r="I17" s="22">
        <f t="shared" ref="I17:I19" si="3">(G17/C17-1)*100</f>
        <v>14.999999999999991</v>
      </c>
    </row>
    <row r="18" spans="1:9" x14ac:dyDescent="0.3">
      <c r="A18" s="25" t="s">
        <v>16</v>
      </c>
      <c r="B18" s="25">
        <v>3</v>
      </c>
      <c r="C18" s="26">
        <v>314</v>
      </c>
      <c r="D18" s="27">
        <v>281</v>
      </c>
      <c r="E18" s="27">
        <v>355</v>
      </c>
      <c r="F18" s="27">
        <v>372</v>
      </c>
      <c r="G18" s="27">
        <v>405</v>
      </c>
      <c r="H18" s="21">
        <f t="shared" si="2"/>
        <v>8.8709677419354769</v>
      </c>
      <c r="I18" s="22">
        <f t="shared" si="3"/>
        <v>28.980891719745227</v>
      </c>
    </row>
    <row r="19" spans="1:9" x14ac:dyDescent="0.3">
      <c r="A19" s="25" t="s">
        <v>16</v>
      </c>
      <c r="B19" s="25">
        <v>4</v>
      </c>
      <c r="C19" s="26">
        <v>20</v>
      </c>
      <c r="D19" s="27">
        <v>13</v>
      </c>
      <c r="E19" s="27">
        <v>26</v>
      </c>
      <c r="F19" s="27">
        <v>19</v>
      </c>
      <c r="G19" s="27">
        <v>19</v>
      </c>
      <c r="H19" s="21">
        <f t="shared" si="2"/>
        <v>0</v>
      </c>
      <c r="I19" s="22">
        <f t="shared" si="3"/>
        <v>-5.0000000000000044</v>
      </c>
    </row>
    <row r="20" spans="1:9" x14ac:dyDescent="0.3">
      <c r="A20" s="28" t="s">
        <v>17</v>
      </c>
      <c r="B20" s="28"/>
      <c r="C20" s="29">
        <v>676</v>
      </c>
      <c r="D20" s="30">
        <v>610</v>
      </c>
      <c r="E20" s="30">
        <v>704</v>
      </c>
      <c r="F20" s="30">
        <v>767</v>
      </c>
      <c r="G20" s="30">
        <v>809</v>
      </c>
      <c r="H20" s="31">
        <f>(G20/F20-1)*100</f>
        <v>5.4758800521512496</v>
      </c>
      <c r="I20" s="32">
        <f>(G20/C20-1)*100</f>
        <v>19.674556213017745</v>
      </c>
    </row>
    <row r="21" spans="1:9" x14ac:dyDescent="0.3">
      <c r="A21" s="25" t="s">
        <v>18</v>
      </c>
      <c r="B21" s="25">
        <v>1</v>
      </c>
      <c r="C21" s="26">
        <v>214</v>
      </c>
      <c r="D21" s="27">
        <v>54</v>
      </c>
      <c r="E21" s="27">
        <v>80</v>
      </c>
      <c r="F21" s="27">
        <v>94</v>
      </c>
      <c r="G21" s="27">
        <v>87</v>
      </c>
      <c r="H21" s="21">
        <f>(G21/F21-1)*100</f>
        <v>-7.4468085106383031</v>
      </c>
      <c r="I21" s="22">
        <f>(G21/C21-1)*100</f>
        <v>-59.345794392523366</v>
      </c>
    </row>
    <row r="22" spans="1:9" x14ac:dyDescent="0.3">
      <c r="A22" s="25" t="s">
        <v>18</v>
      </c>
      <c r="B22" s="25">
        <v>2</v>
      </c>
      <c r="C22" s="26">
        <v>963</v>
      </c>
      <c r="D22" s="27">
        <v>1175</v>
      </c>
      <c r="E22" s="27">
        <v>1187</v>
      </c>
      <c r="F22" s="27">
        <v>995</v>
      </c>
      <c r="G22" s="27">
        <v>851</v>
      </c>
      <c r="H22" s="21">
        <f t="shared" ref="H22:H23" si="4">(G22/F22-1)*100</f>
        <v>-14.472361809045232</v>
      </c>
      <c r="I22" s="22">
        <f t="shared" ref="I22:I24" si="5">(G22/C22-1)*100</f>
        <v>-11.63032191069574</v>
      </c>
    </row>
    <row r="23" spans="1:9" x14ac:dyDescent="0.3">
      <c r="A23" s="25" t="s">
        <v>18</v>
      </c>
      <c r="B23" s="25">
        <v>3</v>
      </c>
      <c r="C23" s="26">
        <v>404</v>
      </c>
      <c r="D23" s="27">
        <v>375</v>
      </c>
      <c r="E23" s="27">
        <v>451</v>
      </c>
      <c r="F23" s="27">
        <v>586</v>
      </c>
      <c r="G23" s="27">
        <v>628</v>
      </c>
      <c r="H23" s="21">
        <f t="shared" si="4"/>
        <v>7.1672354948805417</v>
      </c>
      <c r="I23" s="22">
        <f t="shared" si="5"/>
        <v>55.445544554455452</v>
      </c>
    </row>
    <row r="24" spans="1:9" x14ac:dyDescent="0.3">
      <c r="A24" s="25" t="s">
        <v>18</v>
      </c>
      <c r="B24" s="25">
        <v>4</v>
      </c>
      <c r="C24" s="26">
        <v>11</v>
      </c>
      <c r="D24" s="27">
        <v>10</v>
      </c>
      <c r="E24" s="27">
        <v>8</v>
      </c>
      <c r="F24" s="27">
        <v>20</v>
      </c>
      <c r="G24" s="27">
        <v>14</v>
      </c>
      <c r="H24" s="21">
        <f>(G24/F24-1)*100</f>
        <v>-30.000000000000004</v>
      </c>
      <c r="I24" s="22">
        <f t="shared" si="5"/>
        <v>27.27272727272727</v>
      </c>
    </row>
    <row r="25" spans="1:9" x14ac:dyDescent="0.3">
      <c r="A25" s="28" t="s">
        <v>19</v>
      </c>
      <c r="B25" s="28"/>
      <c r="C25" s="29">
        <v>1592</v>
      </c>
      <c r="D25" s="30">
        <v>1614</v>
      </c>
      <c r="E25" s="30">
        <v>1726</v>
      </c>
      <c r="F25" s="30">
        <v>1695</v>
      </c>
      <c r="G25" s="30">
        <v>1580</v>
      </c>
      <c r="H25" s="31">
        <f>(G25/F25-1)*100</f>
        <v>-6.7846607669616477</v>
      </c>
      <c r="I25" s="32">
        <f>(G25/C25-1)*100</f>
        <v>-0.75376884422110324</v>
      </c>
    </row>
    <row r="26" spans="1:9" x14ac:dyDescent="0.3">
      <c r="A26" s="25" t="s">
        <v>20</v>
      </c>
      <c r="B26" s="25">
        <v>1</v>
      </c>
      <c r="C26" s="26">
        <v>118</v>
      </c>
      <c r="D26" s="27">
        <v>53</v>
      </c>
      <c r="E26" s="27">
        <v>88</v>
      </c>
      <c r="F26" s="27">
        <v>77</v>
      </c>
      <c r="G26" s="27">
        <v>145</v>
      </c>
      <c r="H26" s="21">
        <f>(G26/F26-1)*100</f>
        <v>88.311688311688314</v>
      </c>
      <c r="I26" s="22">
        <f>(G26/C26-1)*100</f>
        <v>22.881355932203395</v>
      </c>
    </row>
    <row r="27" spans="1:9" x14ac:dyDescent="0.3">
      <c r="A27" s="25" t="s">
        <v>20</v>
      </c>
      <c r="B27" s="25">
        <v>2</v>
      </c>
      <c r="C27" s="26">
        <v>187</v>
      </c>
      <c r="D27" s="27">
        <v>159</v>
      </c>
      <c r="E27" s="27">
        <v>181</v>
      </c>
      <c r="F27" s="27">
        <v>147</v>
      </c>
      <c r="G27" s="27">
        <v>144</v>
      </c>
      <c r="H27" s="21">
        <f t="shared" ref="H27:H28" si="6">(G27/F27-1)*100</f>
        <v>-2.0408163265306145</v>
      </c>
      <c r="I27" s="22">
        <f t="shared" ref="I27:I28" si="7">(G27/C27-1)*100</f>
        <v>-22.994652406417117</v>
      </c>
    </row>
    <row r="28" spans="1:9" x14ac:dyDescent="0.3">
      <c r="A28" s="25" t="s">
        <v>20</v>
      </c>
      <c r="B28" s="25">
        <v>3</v>
      </c>
      <c r="C28" s="26">
        <v>137</v>
      </c>
      <c r="D28" s="27">
        <v>70</v>
      </c>
      <c r="E28" s="27">
        <v>113</v>
      </c>
      <c r="F28" s="27">
        <v>93</v>
      </c>
      <c r="G28" s="27">
        <v>74</v>
      </c>
      <c r="H28" s="21">
        <f t="shared" si="6"/>
        <v>-20.430107526881724</v>
      </c>
      <c r="I28" s="22">
        <f t="shared" si="7"/>
        <v>-45.985401459854018</v>
      </c>
    </row>
    <row r="29" spans="1:9" x14ac:dyDescent="0.3">
      <c r="A29" s="25" t="s">
        <v>20</v>
      </c>
      <c r="B29" s="25">
        <v>4</v>
      </c>
      <c r="C29" s="26">
        <v>1</v>
      </c>
      <c r="D29" s="27">
        <v>2</v>
      </c>
      <c r="E29" s="27" t="s">
        <v>12</v>
      </c>
      <c r="F29" s="27">
        <v>3</v>
      </c>
      <c r="G29" s="27" t="s">
        <v>12</v>
      </c>
      <c r="H29" s="21" t="s">
        <v>12</v>
      </c>
      <c r="I29" s="22" t="s">
        <v>12</v>
      </c>
    </row>
    <row r="30" spans="1:9" x14ac:dyDescent="0.3">
      <c r="A30" s="28" t="s">
        <v>21</v>
      </c>
      <c r="B30" s="28"/>
      <c r="C30" s="29">
        <v>443</v>
      </c>
      <c r="D30" s="30">
        <v>284</v>
      </c>
      <c r="E30" s="30">
        <v>382</v>
      </c>
      <c r="F30" s="30">
        <v>320</v>
      </c>
      <c r="G30" s="30">
        <v>363</v>
      </c>
      <c r="H30" s="31">
        <f>(G30/F30-1)*100</f>
        <v>13.437499999999991</v>
      </c>
      <c r="I30" s="32">
        <f>(G30/C30-1)*100</f>
        <v>-18.058690744920991</v>
      </c>
    </row>
    <row r="31" spans="1:9" x14ac:dyDescent="0.3">
      <c r="A31" s="33" t="s">
        <v>22</v>
      </c>
      <c r="B31" s="34"/>
      <c r="C31" s="35">
        <v>3028</v>
      </c>
      <c r="D31" s="35">
        <v>2816</v>
      </c>
      <c r="E31" s="35">
        <v>3230</v>
      </c>
      <c r="F31" s="35">
        <v>3170</v>
      </c>
      <c r="G31" s="35">
        <v>3148</v>
      </c>
      <c r="H31" s="36">
        <f>(G31/F31-1)*100</f>
        <v>-0.69400630914826511</v>
      </c>
      <c r="I31" s="37">
        <f>(G31/C31-1)*100</f>
        <v>3.9630118890356725</v>
      </c>
    </row>
    <row r="32" spans="1:9" x14ac:dyDescent="0.3">
      <c r="A32" s="38" t="s">
        <v>23</v>
      </c>
      <c r="B32" s="38"/>
      <c r="C32" s="38"/>
      <c r="D32" s="38"/>
      <c r="E32" s="38"/>
      <c r="F32" s="38"/>
      <c r="G32" s="38"/>
      <c r="H32" s="38"/>
      <c r="I32" s="38"/>
    </row>
    <row r="33" spans="1:9" x14ac:dyDescent="0.3">
      <c r="A33" s="39" t="s">
        <v>11</v>
      </c>
      <c r="B33" s="39">
        <v>1</v>
      </c>
      <c r="C33" s="40" t="s">
        <v>12</v>
      </c>
      <c r="D33" s="41">
        <v>1</v>
      </c>
      <c r="E33" s="41" t="s">
        <v>12</v>
      </c>
      <c r="F33" s="41" t="s">
        <v>12</v>
      </c>
      <c r="G33" s="42">
        <v>1</v>
      </c>
      <c r="H33" s="21" t="s">
        <v>12</v>
      </c>
      <c r="I33" s="22" t="s">
        <v>12</v>
      </c>
    </row>
    <row r="34" spans="1:9" x14ac:dyDescent="0.3">
      <c r="A34" s="25" t="s">
        <v>11</v>
      </c>
      <c r="B34" s="25">
        <v>2</v>
      </c>
      <c r="C34" s="26" t="s">
        <v>12</v>
      </c>
      <c r="D34" s="27">
        <v>1</v>
      </c>
      <c r="E34" s="27">
        <v>2</v>
      </c>
      <c r="F34" s="27">
        <v>3</v>
      </c>
      <c r="G34" s="27">
        <v>6</v>
      </c>
      <c r="H34" s="21">
        <f>(G34/F34-1)*100</f>
        <v>100</v>
      </c>
      <c r="I34" s="22" t="s">
        <v>12</v>
      </c>
    </row>
    <row r="35" spans="1:9" x14ac:dyDescent="0.3">
      <c r="A35" s="25" t="s">
        <v>11</v>
      </c>
      <c r="B35" s="25">
        <v>3</v>
      </c>
      <c r="C35" s="26">
        <v>1</v>
      </c>
      <c r="D35" s="27" t="s">
        <v>12</v>
      </c>
      <c r="E35" s="27">
        <v>1</v>
      </c>
      <c r="F35" s="27">
        <v>1</v>
      </c>
      <c r="G35" s="27" t="s">
        <v>12</v>
      </c>
      <c r="H35" s="21" t="s">
        <v>12</v>
      </c>
      <c r="I35" s="22" t="s">
        <v>12</v>
      </c>
    </row>
    <row r="36" spans="1:9" x14ac:dyDescent="0.3">
      <c r="A36" s="28" t="s">
        <v>11</v>
      </c>
      <c r="B36" s="28"/>
      <c r="C36" s="29">
        <v>1</v>
      </c>
      <c r="D36" s="30">
        <v>2</v>
      </c>
      <c r="E36" s="30">
        <v>3</v>
      </c>
      <c r="F36" s="30">
        <v>4</v>
      </c>
      <c r="G36" s="30">
        <v>7</v>
      </c>
      <c r="H36" s="31">
        <f>(G36/F36-1)*100</f>
        <v>75</v>
      </c>
      <c r="I36" s="32">
        <f>(G36/C36-1)*100</f>
        <v>600</v>
      </c>
    </row>
    <row r="37" spans="1:9" x14ac:dyDescent="0.3">
      <c r="A37" s="25" t="s">
        <v>14</v>
      </c>
      <c r="B37" s="25">
        <v>1</v>
      </c>
      <c r="C37" s="26">
        <v>3</v>
      </c>
      <c r="D37" s="27">
        <v>5</v>
      </c>
      <c r="E37" s="27">
        <v>2</v>
      </c>
      <c r="F37" s="27">
        <v>3</v>
      </c>
      <c r="G37" s="27">
        <v>4</v>
      </c>
      <c r="H37" s="21">
        <f>(G37/F37-1)*100</f>
        <v>33.333333333333329</v>
      </c>
      <c r="I37" s="22">
        <f>(G37/C37-1)*100</f>
        <v>33.333333333333329</v>
      </c>
    </row>
    <row r="38" spans="1:9" x14ac:dyDescent="0.3">
      <c r="A38" s="25" t="s">
        <v>14</v>
      </c>
      <c r="B38" s="25">
        <v>2</v>
      </c>
      <c r="C38" s="26">
        <v>75</v>
      </c>
      <c r="D38" s="27">
        <v>35</v>
      </c>
      <c r="E38" s="27">
        <v>40</v>
      </c>
      <c r="F38" s="27">
        <v>57</v>
      </c>
      <c r="G38" s="27">
        <v>59</v>
      </c>
      <c r="H38" s="21">
        <f t="shared" ref="H38:H39" si="8">(G38/F38-1)*100</f>
        <v>3.5087719298245723</v>
      </c>
      <c r="I38" s="22">
        <f t="shared" ref="I38:I39" si="9">(G38/C38-1)*100</f>
        <v>-21.333333333333336</v>
      </c>
    </row>
    <row r="39" spans="1:9" x14ac:dyDescent="0.3">
      <c r="A39" s="25" t="s">
        <v>14</v>
      </c>
      <c r="B39" s="25">
        <v>3</v>
      </c>
      <c r="C39" s="26">
        <v>29</v>
      </c>
      <c r="D39" s="27">
        <v>14</v>
      </c>
      <c r="E39" s="27">
        <v>30</v>
      </c>
      <c r="F39" s="27">
        <v>30</v>
      </c>
      <c r="G39" s="27">
        <v>40</v>
      </c>
      <c r="H39" s="21">
        <f t="shared" si="8"/>
        <v>33.333333333333329</v>
      </c>
      <c r="I39" s="22">
        <f t="shared" si="9"/>
        <v>37.931034482758633</v>
      </c>
    </row>
    <row r="40" spans="1:9" x14ac:dyDescent="0.3">
      <c r="A40" s="25" t="s">
        <v>14</v>
      </c>
      <c r="B40" s="25">
        <v>4</v>
      </c>
      <c r="C40" s="43" t="s">
        <v>12</v>
      </c>
      <c r="D40" s="44" t="s">
        <v>12</v>
      </c>
      <c r="E40" s="44">
        <v>2</v>
      </c>
      <c r="F40" s="44" t="s">
        <v>12</v>
      </c>
      <c r="G40" s="44">
        <v>2</v>
      </c>
      <c r="H40" s="21" t="s">
        <v>12</v>
      </c>
      <c r="I40" s="22" t="s">
        <v>12</v>
      </c>
    </row>
    <row r="41" spans="1:9" x14ac:dyDescent="0.3">
      <c r="A41" s="28" t="s">
        <v>15</v>
      </c>
      <c r="B41" s="28"/>
      <c r="C41" s="29">
        <v>107</v>
      </c>
      <c r="D41" s="30">
        <v>54</v>
      </c>
      <c r="E41" s="30">
        <v>74</v>
      </c>
      <c r="F41" s="30">
        <v>90</v>
      </c>
      <c r="G41" s="30">
        <v>105</v>
      </c>
      <c r="H41" s="31">
        <f>(G41/F41-1)*100</f>
        <v>16.666666666666675</v>
      </c>
      <c r="I41" s="32">
        <f>(G41/C41-1)*100</f>
        <v>-1.8691588785046731</v>
      </c>
    </row>
    <row r="42" spans="1:9" x14ac:dyDescent="0.3">
      <c r="A42" s="25" t="s">
        <v>16</v>
      </c>
      <c r="B42" s="25">
        <v>1</v>
      </c>
      <c r="C42" s="26">
        <v>37</v>
      </c>
      <c r="D42" s="27">
        <v>9</v>
      </c>
      <c r="E42" s="27">
        <v>4</v>
      </c>
      <c r="F42" s="27">
        <v>9</v>
      </c>
      <c r="G42" s="27">
        <v>4</v>
      </c>
      <c r="H42" s="21">
        <f>(G42/F42-1)*100</f>
        <v>-55.555555555555557</v>
      </c>
      <c r="I42" s="22">
        <f>(G42/C42-1)*100</f>
        <v>-89.189189189189193</v>
      </c>
    </row>
    <row r="43" spans="1:9" x14ac:dyDescent="0.3">
      <c r="A43" s="25" t="s">
        <v>16</v>
      </c>
      <c r="B43" s="25">
        <v>2</v>
      </c>
      <c r="C43" s="26">
        <v>186</v>
      </c>
      <c r="D43" s="27">
        <v>79</v>
      </c>
      <c r="E43" s="27">
        <v>87</v>
      </c>
      <c r="F43" s="27">
        <v>79</v>
      </c>
      <c r="G43" s="27">
        <v>122</v>
      </c>
      <c r="H43" s="21">
        <f t="shared" ref="H43:H45" si="10">(G43/F43-1)*100</f>
        <v>54.430379746835442</v>
      </c>
      <c r="I43" s="22">
        <f t="shared" ref="I43:I45" si="11">(G43/C43-1)*100</f>
        <v>-34.408602150537639</v>
      </c>
    </row>
    <row r="44" spans="1:9" x14ac:dyDescent="0.3">
      <c r="A44" s="25" t="s">
        <v>16</v>
      </c>
      <c r="B44" s="25">
        <v>3</v>
      </c>
      <c r="C44" s="26">
        <v>77</v>
      </c>
      <c r="D44" s="27">
        <v>46</v>
      </c>
      <c r="E44" s="27">
        <v>71</v>
      </c>
      <c r="F44" s="27">
        <v>75</v>
      </c>
      <c r="G44" s="27">
        <v>86</v>
      </c>
      <c r="H44" s="21">
        <f t="shared" si="10"/>
        <v>14.666666666666671</v>
      </c>
      <c r="I44" s="22">
        <f t="shared" si="11"/>
        <v>11.688311688311682</v>
      </c>
    </row>
    <row r="45" spans="1:9" x14ac:dyDescent="0.3">
      <c r="A45" s="25" t="s">
        <v>16</v>
      </c>
      <c r="B45" s="25">
        <v>4</v>
      </c>
      <c r="C45" s="26">
        <v>5</v>
      </c>
      <c r="D45" s="27">
        <v>4</v>
      </c>
      <c r="E45" s="27">
        <v>4</v>
      </c>
      <c r="F45" s="27">
        <v>3</v>
      </c>
      <c r="G45" s="27">
        <v>6</v>
      </c>
      <c r="H45" s="21">
        <f t="shared" si="10"/>
        <v>100</v>
      </c>
      <c r="I45" s="22">
        <f t="shared" si="11"/>
        <v>19.999999999999996</v>
      </c>
    </row>
    <row r="46" spans="1:9" x14ac:dyDescent="0.3">
      <c r="A46" s="25" t="s">
        <v>16</v>
      </c>
      <c r="B46" s="25">
        <v>5</v>
      </c>
      <c r="C46" s="26" t="s">
        <v>12</v>
      </c>
      <c r="D46" s="27" t="s">
        <v>12</v>
      </c>
      <c r="E46" s="27" t="s">
        <v>12</v>
      </c>
      <c r="F46" s="27" t="s">
        <v>12</v>
      </c>
      <c r="G46" s="27" t="s">
        <v>12</v>
      </c>
      <c r="H46" s="21" t="s">
        <v>12</v>
      </c>
      <c r="I46" s="22" t="s">
        <v>12</v>
      </c>
    </row>
    <row r="47" spans="1:9" x14ac:dyDescent="0.3">
      <c r="A47" s="28" t="s">
        <v>16</v>
      </c>
      <c r="B47" s="28"/>
      <c r="C47" s="29">
        <v>305</v>
      </c>
      <c r="D47" s="30">
        <v>138</v>
      </c>
      <c r="E47" s="30">
        <v>166</v>
      </c>
      <c r="F47" s="30">
        <v>166</v>
      </c>
      <c r="G47" s="30">
        <v>218</v>
      </c>
      <c r="H47" s="31">
        <f>(G47/F47-1)*100</f>
        <v>31.325301204819269</v>
      </c>
      <c r="I47" s="32">
        <f>(G47/C47-1)*100</f>
        <v>-28.524590163934427</v>
      </c>
    </row>
    <row r="48" spans="1:9" x14ac:dyDescent="0.3">
      <c r="A48" s="25" t="s">
        <v>18</v>
      </c>
      <c r="B48" s="25">
        <v>1</v>
      </c>
      <c r="C48" s="26">
        <v>168</v>
      </c>
      <c r="D48" s="27">
        <v>18</v>
      </c>
      <c r="E48" s="27">
        <v>61</v>
      </c>
      <c r="F48" s="27">
        <v>33</v>
      </c>
      <c r="G48" s="27">
        <v>46</v>
      </c>
      <c r="H48" s="21">
        <f>(G48/F48-1)*100</f>
        <v>39.393939393939405</v>
      </c>
      <c r="I48" s="22">
        <f>(G48/C48-1)*100</f>
        <v>-72.61904761904762</v>
      </c>
    </row>
    <row r="49" spans="1:9" x14ac:dyDescent="0.3">
      <c r="A49" s="25" t="s">
        <v>18</v>
      </c>
      <c r="B49" s="25">
        <v>2</v>
      </c>
      <c r="C49" s="26">
        <v>442</v>
      </c>
      <c r="D49" s="27">
        <v>365</v>
      </c>
      <c r="E49" s="27">
        <v>356</v>
      </c>
      <c r="F49" s="27">
        <v>296</v>
      </c>
      <c r="G49" s="27">
        <v>323</v>
      </c>
      <c r="H49" s="21">
        <f t="shared" ref="H49:H51" si="12">(G49/F49-1)*100</f>
        <v>9.1216216216216228</v>
      </c>
      <c r="I49" s="22">
        <f t="shared" ref="I49:I51" si="13">(G49/C49-1)*100</f>
        <v>-26.923076923076927</v>
      </c>
    </row>
    <row r="50" spans="1:9" x14ac:dyDescent="0.3">
      <c r="A50" s="25" t="s">
        <v>18</v>
      </c>
      <c r="B50" s="25">
        <v>3</v>
      </c>
      <c r="C50" s="26">
        <v>133</v>
      </c>
      <c r="D50" s="27">
        <v>63</v>
      </c>
      <c r="E50" s="27">
        <v>86</v>
      </c>
      <c r="F50" s="27">
        <v>107</v>
      </c>
      <c r="G50" s="27">
        <v>134</v>
      </c>
      <c r="H50" s="21">
        <f t="shared" si="12"/>
        <v>25.233644859813076</v>
      </c>
      <c r="I50" s="22">
        <f t="shared" si="13"/>
        <v>0.75187969924812581</v>
      </c>
    </row>
    <row r="51" spans="1:9" x14ac:dyDescent="0.3">
      <c r="A51" s="25" t="s">
        <v>18</v>
      </c>
      <c r="B51" s="25">
        <v>4</v>
      </c>
      <c r="C51" s="26">
        <v>5</v>
      </c>
      <c r="D51" s="27">
        <v>2</v>
      </c>
      <c r="E51" s="27">
        <v>3</v>
      </c>
      <c r="F51" s="27">
        <v>3</v>
      </c>
      <c r="G51" s="27">
        <v>4</v>
      </c>
      <c r="H51" s="21">
        <f t="shared" si="12"/>
        <v>33.333333333333329</v>
      </c>
      <c r="I51" s="22">
        <f t="shared" si="13"/>
        <v>-19.999999999999996</v>
      </c>
    </row>
    <row r="52" spans="1:9" x14ac:dyDescent="0.3">
      <c r="A52" s="28" t="s">
        <v>18</v>
      </c>
      <c r="B52" s="28"/>
      <c r="C52" s="29">
        <v>748</v>
      </c>
      <c r="D52" s="30">
        <v>448</v>
      </c>
      <c r="E52" s="30">
        <v>506</v>
      </c>
      <c r="F52" s="30">
        <v>439</v>
      </c>
      <c r="G52" s="30">
        <v>507</v>
      </c>
      <c r="H52" s="31">
        <f>(G52/F52-1)*100</f>
        <v>15.489749430523926</v>
      </c>
      <c r="I52" s="32">
        <f>(G52/C52-1)*100</f>
        <v>-32.219251336898388</v>
      </c>
    </row>
    <row r="53" spans="1:9" x14ac:dyDescent="0.3">
      <c r="A53" s="25" t="s">
        <v>20</v>
      </c>
      <c r="B53" s="25">
        <v>1</v>
      </c>
      <c r="C53" s="26">
        <v>58</v>
      </c>
      <c r="D53" s="27">
        <v>16</v>
      </c>
      <c r="E53" s="27">
        <v>35</v>
      </c>
      <c r="F53" s="27">
        <v>17</v>
      </c>
      <c r="G53" s="27">
        <v>29</v>
      </c>
      <c r="H53" s="21">
        <f>(G53/F53-1)*100</f>
        <v>70.588235294117638</v>
      </c>
      <c r="I53" s="22">
        <f>(G53/C53-1)*100</f>
        <v>-50</v>
      </c>
    </row>
    <row r="54" spans="1:9" x14ac:dyDescent="0.3">
      <c r="A54" s="25" t="s">
        <v>20</v>
      </c>
      <c r="B54" s="25">
        <v>2</v>
      </c>
      <c r="C54" s="26">
        <v>61</v>
      </c>
      <c r="D54" s="27">
        <v>25</v>
      </c>
      <c r="E54" s="27">
        <v>27</v>
      </c>
      <c r="F54" s="27">
        <v>30</v>
      </c>
      <c r="G54" s="27">
        <v>57</v>
      </c>
      <c r="H54" s="21">
        <f t="shared" ref="H54:H55" si="14">(G54/F54-1)*100</f>
        <v>89.999999999999986</v>
      </c>
      <c r="I54" s="22">
        <f t="shared" ref="I54:I55" si="15">(G54/C54-1)*100</f>
        <v>-6.5573770491803245</v>
      </c>
    </row>
    <row r="55" spans="1:9" x14ac:dyDescent="0.3">
      <c r="A55" s="25" t="s">
        <v>20</v>
      </c>
      <c r="B55" s="25">
        <v>3</v>
      </c>
      <c r="C55" s="26">
        <v>21</v>
      </c>
      <c r="D55" s="27">
        <v>11</v>
      </c>
      <c r="E55" s="27">
        <v>16</v>
      </c>
      <c r="F55" s="27">
        <v>19</v>
      </c>
      <c r="G55" s="27">
        <v>12</v>
      </c>
      <c r="H55" s="21">
        <f t="shared" si="14"/>
        <v>-36.842105263157897</v>
      </c>
      <c r="I55" s="22">
        <f t="shared" si="15"/>
        <v>-42.857142857142861</v>
      </c>
    </row>
    <row r="56" spans="1:9" x14ac:dyDescent="0.3">
      <c r="A56" s="25" t="s">
        <v>20</v>
      </c>
      <c r="B56" s="25">
        <v>4</v>
      </c>
      <c r="C56" s="43" t="s">
        <v>12</v>
      </c>
      <c r="D56" s="44" t="s">
        <v>12</v>
      </c>
      <c r="E56" s="44" t="s">
        <v>12</v>
      </c>
      <c r="F56" s="44" t="s">
        <v>12</v>
      </c>
      <c r="G56" s="44" t="s">
        <v>12</v>
      </c>
      <c r="H56" s="21" t="s">
        <v>12</v>
      </c>
      <c r="I56" s="22" t="s">
        <v>12</v>
      </c>
    </row>
    <row r="57" spans="1:9" x14ac:dyDescent="0.3">
      <c r="A57" s="45" t="s">
        <v>20</v>
      </c>
      <c r="B57" s="45"/>
      <c r="C57" s="29">
        <v>140</v>
      </c>
      <c r="D57" s="30">
        <v>52</v>
      </c>
      <c r="E57" s="30">
        <v>78</v>
      </c>
      <c r="F57" s="30">
        <v>66</v>
      </c>
      <c r="G57" s="30">
        <v>98</v>
      </c>
      <c r="H57" s="31">
        <f>(G57/F57-1)*100</f>
        <v>48.484848484848484</v>
      </c>
      <c r="I57" s="32">
        <f>(G57/C57-1)*100</f>
        <v>-30.000000000000004</v>
      </c>
    </row>
    <row r="58" spans="1:9" x14ac:dyDescent="0.3">
      <c r="A58" s="46" t="s">
        <v>24</v>
      </c>
      <c r="B58" s="47"/>
      <c r="C58" s="48">
        <v>1301</v>
      </c>
      <c r="D58" s="48">
        <v>694</v>
      </c>
      <c r="E58" s="48">
        <v>827</v>
      </c>
      <c r="F58" s="48">
        <v>765</v>
      </c>
      <c r="G58" s="48">
        <v>935</v>
      </c>
      <c r="H58" s="36">
        <f>(G58/F58-1)*100</f>
        <v>22.222222222222232</v>
      </c>
      <c r="I58" s="37">
        <f>(G58/C58-1)*100</f>
        <v>-28.132205995388158</v>
      </c>
    </row>
    <row r="59" spans="1:9" x14ac:dyDescent="0.3">
      <c r="A59" s="49" t="s">
        <v>25</v>
      </c>
      <c r="B59" s="49"/>
      <c r="C59" s="49"/>
      <c r="D59" s="49"/>
      <c r="E59" s="49"/>
      <c r="F59" s="49"/>
      <c r="G59" s="49"/>
      <c r="H59" s="49"/>
      <c r="I59" s="49"/>
    </row>
    <row r="60" spans="1:9" x14ac:dyDescent="0.3">
      <c r="A60" s="25" t="s">
        <v>14</v>
      </c>
      <c r="B60" s="25">
        <v>2</v>
      </c>
      <c r="C60" s="50" t="s">
        <v>12</v>
      </c>
      <c r="D60" s="27" t="s">
        <v>12</v>
      </c>
      <c r="E60" s="27" t="s">
        <v>12</v>
      </c>
      <c r="F60" s="27" t="s">
        <v>12</v>
      </c>
      <c r="G60" s="27" t="s">
        <v>12</v>
      </c>
      <c r="H60" s="21" t="s">
        <v>12</v>
      </c>
      <c r="I60" s="22" t="s">
        <v>12</v>
      </c>
    </row>
    <row r="61" spans="1:9" x14ac:dyDescent="0.3">
      <c r="A61" s="25" t="s">
        <v>14</v>
      </c>
      <c r="B61" s="25">
        <v>3</v>
      </c>
      <c r="C61" s="26">
        <v>1</v>
      </c>
      <c r="D61" s="27">
        <v>5</v>
      </c>
      <c r="E61" s="27" t="s">
        <v>12</v>
      </c>
      <c r="F61" s="27" t="s">
        <v>12</v>
      </c>
      <c r="G61" s="27" t="s">
        <v>12</v>
      </c>
      <c r="H61" s="21" t="s">
        <v>12</v>
      </c>
      <c r="I61" s="22" t="s">
        <v>12</v>
      </c>
    </row>
    <row r="62" spans="1:9" x14ac:dyDescent="0.3">
      <c r="A62" s="25" t="s">
        <v>14</v>
      </c>
      <c r="B62" s="25">
        <v>4</v>
      </c>
      <c r="C62" s="26" t="s">
        <v>12</v>
      </c>
      <c r="D62" s="27">
        <v>2</v>
      </c>
      <c r="E62" s="27" t="s">
        <v>12</v>
      </c>
      <c r="F62" s="27" t="s">
        <v>12</v>
      </c>
      <c r="G62" s="27" t="s">
        <v>12</v>
      </c>
      <c r="H62" s="21" t="s">
        <v>12</v>
      </c>
      <c r="I62" s="22" t="s">
        <v>12</v>
      </c>
    </row>
    <row r="63" spans="1:9" x14ac:dyDescent="0.3">
      <c r="A63" s="28" t="s">
        <v>14</v>
      </c>
      <c r="B63" s="28"/>
      <c r="C63" s="29">
        <v>1</v>
      </c>
      <c r="D63" s="30">
        <v>7</v>
      </c>
      <c r="E63" s="30" t="s">
        <v>12</v>
      </c>
      <c r="F63" s="30" t="s">
        <v>12</v>
      </c>
      <c r="G63" s="30" t="s">
        <v>12</v>
      </c>
      <c r="H63" s="31" t="s">
        <v>12</v>
      </c>
      <c r="I63" s="32" t="s">
        <v>12</v>
      </c>
    </row>
    <row r="64" spans="1:9" x14ac:dyDescent="0.3">
      <c r="A64" s="25" t="s">
        <v>16</v>
      </c>
      <c r="B64" s="25">
        <v>2</v>
      </c>
      <c r="C64" s="26">
        <v>5</v>
      </c>
      <c r="D64" s="27">
        <v>1</v>
      </c>
      <c r="E64" s="27">
        <v>3</v>
      </c>
      <c r="F64" s="27">
        <v>3</v>
      </c>
      <c r="G64" s="27">
        <v>1</v>
      </c>
      <c r="H64" s="21">
        <f>(G64/F64-1)*100</f>
        <v>-66.666666666666671</v>
      </c>
      <c r="I64" s="22">
        <f>(G64/C64-1)*100</f>
        <v>-80</v>
      </c>
    </row>
    <row r="65" spans="1:9" x14ac:dyDescent="0.3">
      <c r="A65" s="25" t="s">
        <v>16</v>
      </c>
      <c r="B65" s="25">
        <v>3</v>
      </c>
      <c r="C65" s="26">
        <v>17</v>
      </c>
      <c r="D65" s="27">
        <v>5</v>
      </c>
      <c r="E65" s="27">
        <v>6</v>
      </c>
      <c r="F65" s="27">
        <v>6</v>
      </c>
      <c r="G65" s="27">
        <v>4</v>
      </c>
      <c r="H65" s="21">
        <f>(G65/F65-1)*100</f>
        <v>-33.333333333333336</v>
      </c>
      <c r="I65" s="22">
        <f>(G65/C65-1)*100</f>
        <v>-76.470588235294116</v>
      </c>
    </row>
    <row r="66" spans="1:9" x14ac:dyDescent="0.3">
      <c r="A66" s="25" t="s">
        <v>16</v>
      </c>
      <c r="B66" s="25">
        <v>4</v>
      </c>
      <c r="C66" s="26" t="s">
        <v>12</v>
      </c>
      <c r="D66" s="27">
        <v>4</v>
      </c>
      <c r="E66" s="27" t="s">
        <v>12</v>
      </c>
      <c r="F66" s="27" t="s">
        <v>12</v>
      </c>
      <c r="G66" s="27" t="s">
        <v>12</v>
      </c>
      <c r="H66" s="21" t="s">
        <v>12</v>
      </c>
      <c r="I66" s="22" t="s">
        <v>12</v>
      </c>
    </row>
    <row r="67" spans="1:9" x14ac:dyDescent="0.3">
      <c r="A67" s="28" t="s">
        <v>17</v>
      </c>
      <c r="B67" s="28"/>
      <c r="C67" s="29">
        <v>22</v>
      </c>
      <c r="D67" s="30">
        <v>10</v>
      </c>
      <c r="E67" s="30">
        <v>9</v>
      </c>
      <c r="F67" s="30">
        <v>9</v>
      </c>
      <c r="G67" s="30">
        <v>5</v>
      </c>
      <c r="H67" s="31">
        <f>(G67/F67-1)*100</f>
        <v>-44.444444444444443</v>
      </c>
      <c r="I67" s="32">
        <f>(G67/C67-1)*100</f>
        <v>-77.272727272727266</v>
      </c>
    </row>
    <row r="68" spans="1:9" x14ac:dyDescent="0.3">
      <c r="A68" s="18" t="s">
        <v>18</v>
      </c>
      <c r="B68" s="18">
        <v>2</v>
      </c>
      <c r="C68" s="26">
        <v>3</v>
      </c>
      <c r="D68" s="27">
        <v>4</v>
      </c>
      <c r="E68" s="27">
        <v>2</v>
      </c>
      <c r="F68" s="27" t="s">
        <v>12</v>
      </c>
      <c r="G68" s="27" t="s">
        <v>12</v>
      </c>
      <c r="H68" s="21" t="s">
        <v>12</v>
      </c>
      <c r="I68" s="22" t="s">
        <v>12</v>
      </c>
    </row>
    <row r="69" spans="1:9" x14ac:dyDescent="0.3">
      <c r="A69" s="25" t="s">
        <v>18</v>
      </c>
      <c r="B69" s="25">
        <v>3</v>
      </c>
      <c r="C69" s="43">
        <v>13</v>
      </c>
      <c r="D69" s="44">
        <v>13</v>
      </c>
      <c r="E69" s="44">
        <v>13</v>
      </c>
      <c r="F69" s="44">
        <v>6</v>
      </c>
      <c r="G69" s="44">
        <v>10</v>
      </c>
      <c r="H69" s="21">
        <f>(G69/F69-1)*100</f>
        <v>66.666666666666671</v>
      </c>
      <c r="I69" s="22">
        <f>(G69/C69-1)*100</f>
        <v>-23.076923076923073</v>
      </c>
    </row>
    <row r="70" spans="1:9" x14ac:dyDescent="0.3">
      <c r="A70" s="25" t="s">
        <v>18</v>
      </c>
      <c r="B70" s="25">
        <v>4</v>
      </c>
      <c r="C70" s="43" t="s">
        <v>12</v>
      </c>
      <c r="D70" s="44" t="s">
        <v>12</v>
      </c>
      <c r="E70" s="44" t="s">
        <v>12</v>
      </c>
      <c r="F70" s="44" t="s">
        <v>12</v>
      </c>
      <c r="G70" s="44" t="s">
        <v>12</v>
      </c>
      <c r="H70" s="21" t="s">
        <v>12</v>
      </c>
      <c r="I70" s="22" t="s">
        <v>12</v>
      </c>
    </row>
    <row r="71" spans="1:9" x14ac:dyDescent="0.3">
      <c r="A71" s="28" t="s">
        <v>19</v>
      </c>
      <c r="B71" s="28"/>
      <c r="C71" s="29">
        <v>16</v>
      </c>
      <c r="D71" s="30">
        <v>17</v>
      </c>
      <c r="E71" s="30">
        <v>15</v>
      </c>
      <c r="F71" s="30">
        <v>6</v>
      </c>
      <c r="G71" s="30">
        <v>10</v>
      </c>
      <c r="H71" s="31">
        <f>(G71/F71-1)*100</f>
        <v>66.666666666666671</v>
      </c>
      <c r="I71" s="32">
        <f>(G71/C71-1)*100</f>
        <v>-37.5</v>
      </c>
    </row>
    <row r="72" spans="1:9" x14ac:dyDescent="0.3">
      <c r="A72" s="25" t="s">
        <v>20</v>
      </c>
      <c r="B72" s="25">
        <v>1</v>
      </c>
      <c r="C72" s="43" t="s">
        <v>12</v>
      </c>
      <c r="D72" s="27" t="s">
        <v>12</v>
      </c>
      <c r="E72" s="27" t="s">
        <v>12</v>
      </c>
      <c r="F72" s="27" t="s">
        <v>12</v>
      </c>
      <c r="G72" s="27" t="s">
        <v>12</v>
      </c>
      <c r="H72" s="21" t="s">
        <v>12</v>
      </c>
      <c r="I72" s="22" t="s">
        <v>12</v>
      </c>
    </row>
    <row r="73" spans="1:9" x14ac:dyDescent="0.3">
      <c r="A73" s="18" t="s">
        <v>20</v>
      </c>
      <c r="B73" s="18">
        <v>2</v>
      </c>
      <c r="C73" s="43" t="s">
        <v>12</v>
      </c>
      <c r="D73" s="44" t="s">
        <v>12</v>
      </c>
      <c r="E73" s="44">
        <v>2</v>
      </c>
      <c r="F73" s="44" t="s">
        <v>12</v>
      </c>
      <c r="G73" s="44" t="s">
        <v>12</v>
      </c>
      <c r="H73" s="21" t="s">
        <v>12</v>
      </c>
      <c r="I73" s="22" t="s">
        <v>12</v>
      </c>
    </row>
    <row r="74" spans="1:9" x14ac:dyDescent="0.3">
      <c r="A74" s="18" t="s">
        <v>20</v>
      </c>
      <c r="B74" s="18">
        <v>3</v>
      </c>
      <c r="C74" s="43" t="s">
        <v>12</v>
      </c>
      <c r="D74" s="27">
        <v>1</v>
      </c>
      <c r="E74" s="27" t="s">
        <v>12</v>
      </c>
      <c r="F74" s="27" t="s">
        <v>12</v>
      </c>
      <c r="G74" s="27" t="s">
        <v>12</v>
      </c>
      <c r="H74" s="21" t="s">
        <v>12</v>
      </c>
      <c r="I74" s="22" t="s">
        <v>12</v>
      </c>
    </row>
    <row r="75" spans="1:9" x14ac:dyDescent="0.3">
      <c r="A75" s="51" t="s">
        <v>21</v>
      </c>
      <c r="B75" s="51"/>
      <c r="C75" s="52" t="s">
        <v>12</v>
      </c>
      <c r="D75" s="53">
        <v>1</v>
      </c>
      <c r="E75" s="53">
        <v>2</v>
      </c>
      <c r="F75" s="53" t="s">
        <v>12</v>
      </c>
      <c r="G75" s="53" t="s">
        <v>12</v>
      </c>
      <c r="H75" s="31" t="s">
        <v>12</v>
      </c>
      <c r="I75" s="32" t="s">
        <v>12</v>
      </c>
    </row>
    <row r="76" spans="1:9" x14ac:dyDescent="0.3">
      <c r="A76" s="33" t="s">
        <v>26</v>
      </c>
      <c r="B76" s="34"/>
      <c r="C76" s="35">
        <v>39</v>
      </c>
      <c r="D76" s="35">
        <v>35</v>
      </c>
      <c r="E76" s="35">
        <v>26</v>
      </c>
      <c r="F76" s="35">
        <v>15</v>
      </c>
      <c r="G76" s="35">
        <v>15</v>
      </c>
      <c r="H76" s="36">
        <f>(G76/F76-1)*100</f>
        <v>0</v>
      </c>
      <c r="I76" s="37">
        <f>(G76/C76-1)*100</f>
        <v>-61.53846153846154</v>
      </c>
    </row>
    <row r="77" spans="1:9" x14ac:dyDescent="0.3">
      <c r="A77" s="38" t="s">
        <v>27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3">
      <c r="A78" s="39" t="s">
        <v>11</v>
      </c>
      <c r="B78" s="54">
        <v>2</v>
      </c>
      <c r="C78" s="55" t="s">
        <v>12</v>
      </c>
      <c r="D78" s="56" t="s">
        <v>12</v>
      </c>
      <c r="E78" s="56" t="s">
        <v>12</v>
      </c>
      <c r="F78" s="56" t="s">
        <v>12</v>
      </c>
      <c r="G78" s="56" t="s">
        <v>12</v>
      </c>
      <c r="H78" s="57" t="s">
        <v>12</v>
      </c>
      <c r="I78" s="58" t="s">
        <v>12</v>
      </c>
    </row>
    <row r="79" spans="1:9" x14ac:dyDescent="0.3">
      <c r="A79" s="28" t="s">
        <v>11</v>
      </c>
      <c r="B79" s="28"/>
      <c r="C79" s="55" t="s">
        <v>12</v>
      </c>
      <c r="D79" s="30" t="s">
        <v>12</v>
      </c>
      <c r="E79" s="30" t="s">
        <v>12</v>
      </c>
      <c r="F79" s="30" t="s">
        <v>12</v>
      </c>
      <c r="G79" s="30" t="s">
        <v>12</v>
      </c>
      <c r="H79" s="57" t="s">
        <v>12</v>
      </c>
      <c r="I79" s="58" t="s">
        <v>12</v>
      </c>
    </row>
    <row r="80" spans="1:9" x14ac:dyDescent="0.3">
      <c r="A80" s="39" t="s">
        <v>14</v>
      </c>
      <c r="B80" s="39">
        <v>1</v>
      </c>
      <c r="C80" s="43" t="s">
        <v>12</v>
      </c>
      <c r="D80" s="59" t="s">
        <v>12</v>
      </c>
      <c r="E80" s="59" t="s">
        <v>12</v>
      </c>
      <c r="F80" s="59" t="s">
        <v>12</v>
      </c>
      <c r="G80" s="60" t="s">
        <v>12</v>
      </c>
      <c r="H80" s="21" t="s">
        <v>12</v>
      </c>
      <c r="I80" s="22" t="s">
        <v>12</v>
      </c>
    </row>
    <row r="81" spans="1:9" x14ac:dyDescent="0.3">
      <c r="A81" s="25" t="s">
        <v>14</v>
      </c>
      <c r="B81" s="25">
        <v>2</v>
      </c>
      <c r="C81" s="26">
        <v>2</v>
      </c>
      <c r="D81" s="27">
        <v>4</v>
      </c>
      <c r="E81" s="27">
        <v>8</v>
      </c>
      <c r="F81" s="27">
        <v>5</v>
      </c>
      <c r="G81" s="27">
        <v>13</v>
      </c>
      <c r="H81" s="21">
        <f>(G81/F81-1)*100</f>
        <v>160</v>
      </c>
      <c r="I81" s="22">
        <f>(G81/C81-1)*100</f>
        <v>550</v>
      </c>
    </row>
    <row r="82" spans="1:9" x14ac:dyDescent="0.3">
      <c r="A82" s="25" t="s">
        <v>14</v>
      </c>
      <c r="B82" s="25">
        <v>3</v>
      </c>
      <c r="C82" s="26">
        <v>15</v>
      </c>
      <c r="D82" s="27">
        <v>40</v>
      </c>
      <c r="E82" s="27">
        <v>68</v>
      </c>
      <c r="F82" s="27">
        <v>38</v>
      </c>
      <c r="G82" s="27">
        <v>49</v>
      </c>
      <c r="H82" s="21">
        <f t="shared" ref="H82:H84" si="16">(G82/F82-1)*100</f>
        <v>28.947368421052634</v>
      </c>
      <c r="I82" s="22">
        <f t="shared" ref="I82:I83" si="17">(G82/C82-1)*100</f>
        <v>226.66666666666666</v>
      </c>
    </row>
    <row r="83" spans="1:9" x14ac:dyDescent="0.3">
      <c r="A83" s="25" t="s">
        <v>14</v>
      </c>
      <c r="B83" s="25">
        <v>4</v>
      </c>
      <c r="C83" s="26">
        <v>9</v>
      </c>
      <c r="D83" s="27">
        <v>19</v>
      </c>
      <c r="E83" s="27">
        <v>33</v>
      </c>
      <c r="F83" s="27">
        <v>13</v>
      </c>
      <c r="G83" s="27">
        <v>50</v>
      </c>
      <c r="H83" s="21">
        <f t="shared" si="16"/>
        <v>284.61538461538464</v>
      </c>
      <c r="I83" s="22">
        <f t="shared" si="17"/>
        <v>455.55555555555554</v>
      </c>
    </row>
    <row r="84" spans="1:9" x14ac:dyDescent="0.3">
      <c r="A84" s="18" t="s">
        <v>14</v>
      </c>
      <c r="B84" s="18">
        <v>5</v>
      </c>
      <c r="C84" s="26" t="s">
        <v>12</v>
      </c>
      <c r="D84" s="27">
        <v>1</v>
      </c>
      <c r="E84" s="27">
        <v>2</v>
      </c>
      <c r="F84" s="27">
        <v>8</v>
      </c>
      <c r="G84" s="27">
        <v>3</v>
      </c>
      <c r="H84" s="21">
        <f t="shared" si="16"/>
        <v>-62.5</v>
      </c>
      <c r="I84" s="22" t="s">
        <v>12</v>
      </c>
    </row>
    <row r="85" spans="1:9" x14ac:dyDescent="0.3">
      <c r="A85" s="28" t="s">
        <v>15</v>
      </c>
      <c r="B85" s="28"/>
      <c r="C85" s="29">
        <v>26</v>
      </c>
      <c r="D85" s="30">
        <v>64</v>
      </c>
      <c r="E85" s="30">
        <v>111</v>
      </c>
      <c r="F85" s="30">
        <v>64</v>
      </c>
      <c r="G85" s="30">
        <v>115</v>
      </c>
      <c r="H85" s="31">
        <f>(G85/F85-1)*100</f>
        <v>79.6875</v>
      </c>
      <c r="I85" s="32">
        <f>(G85/C85-1)*100</f>
        <v>342.30769230769232</v>
      </c>
    </row>
    <row r="86" spans="1:9" x14ac:dyDescent="0.3">
      <c r="A86" s="25" t="s">
        <v>16</v>
      </c>
      <c r="B86" s="25">
        <v>1</v>
      </c>
      <c r="C86" s="26">
        <v>1</v>
      </c>
      <c r="D86" s="27">
        <v>1</v>
      </c>
      <c r="E86" s="27">
        <v>2</v>
      </c>
      <c r="F86" s="27">
        <v>3</v>
      </c>
      <c r="G86" s="27">
        <v>3</v>
      </c>
      <c r="H86" s="21">
        <f>(G86/F86-1)*100</f>
        <v>0</v>
      </c>
      <c r="I86" s="22">
        <f>(G86/C86-1)*100</f>
        <v>200</v>
      </c>
    </row>
    <row r="87" spans="1:9" x14ac:dyDescent="0.3">
      <c r="A87" s="25" t="s">
        <v>16</v>
      </c>
      <c r="B87" s="25">
        <v>2</v>
      </c>
      <c r="C87" s="26">
        <v>30</v>
      </c>
      <c r="D87" s="27">
        <v>49</v>
      </c>
      <c r="E87" s="27">
        <v>35</v>
      </c>
      <c r="F87" s="27">
        <v>35</v>
      </c>
      <c r="G87" s="27">
        <v>41</v>
      </c>
      <c r="H87" s="21">
        <f t="shared" ref="H87:H90" si="18">(G87/F87-1)*100</f>
        <v>17.142857142857149</v>
      </c>
      <c r="I87" s="22">
        <f t="shared" ref="I87:I90" si="19">(G87/C87-1)*100</f>
        <v>36.666666666666671</v>
      </c>
    </row>
    <row r="88" spans="1:9" x14ac:dyDescent="0.3">
      <c r="A88" s="25" t="s">
        <v>16</v>
      </c>
      <c r="B88" s="25">
        <v>3</v>
      </c>
      <c r="C88" s="26">
        <v>99</v>
      </c>
      <c r="D88" s="27">
        <v>295</v>
      </c>
      <c r="E88" s="27">
        <v>227</v>
      </c>
      <c r="F88" s="27">
        <v>145</v>
      </c>
      <c r="G88" s="27">
        <v>157</v>
      </c>
      <c r="H88" s="21">
        <f t="shared" si="18"/>
        <v>8.2758620689655125</v>
      </c>
      <c r="I88" s="22">
        <f t="shared" si="19"/>
        <v>58.585858585858588</v>
      </c>
    </row>
    <row r="89" spans="1:9" x14ac:dyDescent="0.3">
      <c r="A89" s="25" t="s">
        <v>16</v>
      </c>
      <c r="B89" s="25">
        <v>4</v>
      </c>
      <c r="C89" s="26">
        <v>61</v>
      </c>
      <c r="D89" s="27">
        <v>120</v>
      </c>
      <c r="E89" s="27">
        <v>175</v>
      </c>
      <c r="F89" s="27">
        <v>118</v>
      </c>
      <c r="G89" s="27">
        <v>166</v>
      </c>
      <c r="H89" s="21">
        <f t="shared" si="18"/>
        <v>40.677966101694921</v>
      </c>
      <c r="I89" s="22">
        <f t="shared" si="19"/>
        <v>172.13114754098359</v>
      </c>
    </row>
    <row r="90" spans="1:9" x14ac:dyDescent="0.3">
      <c r="A90" s="25" t="s">
        <v>16</v>
      </c>
      <c r="B90" s="25">
        <v>5</v>
      </c>
      <c r="C90" s="26">
        <v>10</v>
      </c>
      <c r="D90" s="27">
        <v>13</v>
      </c>
      <c r="E90" s="27">
        <v>9</v>
      </c>
      <c r="F90" s="27">
        <v>13</v>
      </c>
      <c r="G90" s="27">
        <v>19</v>
      </c>
      <c r="H90" s="21">
        <f t="shared" si="18"/>
        <v>46.153846153846146</v>
      </c>
      <c r="I90" s="22">
        <f t="shared" si="19"/>
        <v>89.999999999999986</v>
      </c>
    </row>
    <row r="91" spans="1:9" x14ac:dyDescent="0.3">
      <c r="A91" s="28" t="s">
        <v>17</v>
      </c>
      <c r="B91" s="28"/>
      <c r="C91" s="29">
        <v>201</v>
      </c>
      <c r="D91" s="30">
        <v>478</v>
      </c>
      <c r="E91" s="30">
        <v>448</v>
      </c>
      <c r="F91" s="30">
        <v>314</v>
      </c>
      <c r="G91" s="30">
        <v>386</v>
      </c>
      <c r="H91" s="31">
        <f>(G91/F91-1)*100</f>
        <v>22.929936305732479</v>
      </c>
      <c r="I91" s="32">
        <f>(G91/C91-1)*100</f>
        <v>92.039800995024862</v>
      </c>
    </row>
    <row r="92" spans="1:9" x14ac:dyDescent="0.3">
      <c r="A92" s="25" t="s">
        <v>18</v>
      </c>
      <c r="B92" s="25">
        <v>1</v>
      </c>
      <c r="C92" s="26">
        <v>34</v>
      </c>
      <c r="D92" s="27">
        <v>19</v>
      </c>
      <c r="E92" s="27">
        <v>19</v>
      </c>
      <c r="F92" s="27">
        <v>33</v>
      </c>
      <c r="G92" s="27">
        <v>22</v>
      </c>
      <c r="H92" s="21">
        <f>(G92/F92-1)*100</f>
        <v>-33.333333333333336</v>
      </c>
      <c r="I92" s="22">
        <f>(G92/C92-1)*100</f>
        <v>-35.294117647058819</v>
      </c>
    </row>
    <row r="93" spans="1:9" x14ac:dyDescent="0.3">
      <c r="A93" s="25" t="s">
        <v>18</v>
      </c>
      <c r="B93" s="25">
        <v>2</v>
      </c>
      <c r="C93" s="26">
        <v>282</v>
      </c>
      <c r="D93" s="27">
        <v>749</v>
      </c>
      <c r="E93" s="27">
        <v>608</v>
      </c>
      <c r="F93" s="27">
        <v>432</v>
      </c>
      <c r="G93" s="27">
        <v>311</v>
      </c>
      <c r="H93" s="21">
        <f t="shared" ref="H93:H96" si="20">(G93/F93-1)*100</f>
        <v>-28.009259259259256</v>
      </c>
      <c r="I93" s="22">
        <f t="shared" ref="I93:I96" si="21">(G93/C93-1)*100</f>
        <v>10.283687943262422</v>
      </c>
    </row>
    <row r="94" spans="1:9" x14ac:dyDescent="0.3">
      <c r="A94" s="25" t="s">
        <v>18</v>
      </c>
      <c r="B94" s="25">
        <v>3</v>
      </c>
      <c r="C94" s="26">
        <v>1112</v>
      </c>
      <c r="D94" s="27">
        <v>1381</v>
      </c>
      <c r="E94" s="27">
        <v>1642</v>
      </c>
      <c r="F94" s="27">
        <v>1543</v>
      </c>
      <c r="G94" s="27">
        <v>1375</v>
      </c>
      <c r="H94" s="21">
        <f t="shared" si="20"/>
        <v>-10.887880751782241</v>
      </c>
      <c r="I94" s="22">
        <f t="shared" si="21"/>
        <v>23.651079136690644</v>
      </c>
    </row>
    <row r="95" spans="1:9" x14ac:dyDescent="0.3">
      <c r="A95" s="25" t="s">
        <v>18</v>
      </c>
      <c r="B95" s="25">
        <v>4</v>
      </c>
      <c r="C95" s="26">
        <v>257</v>
      </c>
      <c r="D95" s="27">
        <v>235</v>
      </c>
      <c r="E95" s="27">
        <v>302</v>
      </c>
      <c r="F95" s="27">
        <v>313</v>
      </c>
      <c r="G95" s="27">
        <v>446</v>
      </c>
      <c r="H95" s="21">
        <f t="shared" si="20"/>
        <v>42.492012779552724</v>
      </c>
      <c r="I95" s="22">
        <f t="shared" si="21"/>
        <v>73.540856031128413</v>
      </c>
    </row>
    <row r="96" spans="1:9" x14ac:dyDescent="0.3">
      <c r="A96" s="25" t="s">
        <v>18</v>
      </c>
      <c r="B96" s="25">
        <v>5</v>
      </c>
      <c r="C96" s="26">
        <v>8</v>
      </c>
      <c r="D96" s="27">
        <v>13</v>
      </c>
      <c r="E96" s="27">
        <v>24</v>
      </c>
      <c r="F96" s="27">
        <v>10</v>
      </c>
      <c r="G96" s="27">
        <v>17</v>
      </c>
      <c r="H96" s="21">
        <f t="shared" si="20"/>
        <v>70</v>
      </c>
      <c r="I96" s="22">
        <f t="shared" si="21"/>
        <v>112.5</v>
      </c>
    </row>
    <row r="97" spans="1:9" x14ac:dyDescent="0.3">
      <c r="A97" s="28" t="s">
        <v>19</v>
      </c>
      <c r="B97" s="28"/>
      <c r="C97" s="29">
        <v>1693</v>
      </c>
      <c r="D97" s="30">
        <v>2397</v>
      </c>
      <c r="E97" s="30">
        <v>2595</v>
      </c>
      <c r="F97" s="30">
        <v>2331</v>
      </c>
      <c r="G97" s="30">
        <v>2171</v>
      </c>
      <c r="H97" s="31">
        <f>(G97/F97-1)*100</f>
        <v>-6.8640068640068659</v>
      </c>
      <c r="I97" s="32">
        <f>(G97/C97-1)*100</f>
        <v>28.233904311872426</v>
      </c>
    </row>
    <row r="98" spans="1:9" x14ac:dyDescent="0.3">
      <c r="A98" s="25" t="s">
        <v>20</v>
      </c>
      <c r="B98" s="25">
        <v>1</v>
      </c>
      <c r="C98" s="26">
        <v>848</v>
      </c>
      <c r="D98" s="27">
        <v>680</v>
      </c>
      <c r="E98" s="27">
        <v>656</v>
      </c>
      <c r="F98" s="27">
        <v>748</v>
      </c>
      <c r="G98" s="27">
        <v>756</v>
      </c>
      <c r="H98" s="21">
        <f>(G98/F98-1)*100</f>
        <v>1.0695187165775444</v>
      </c>
      <c r="I98" s="22">
        <f>(G98/C98-1)*100</f>
        <v>-10.849056603773588</v>
      </c>
    </row>
    <row r="99" spans="1:9" x14ac:dyDescent="0.3">
      <c r="A99" s="25" t="s">
        <v>20</v>
      </c>
      <c r="B99" s="25">
        <v>2</v>
      </c>
      <c r="C99" s="26">
        <v>1023</v>
      </c>
      <c r="D99" s="27">
        <v>1386</v>
      </c>
      <c r="E99" s="27">
        <v>1161</v>
      </c>
      <c r="F99" s="27">
        <v>1099</v>
      </c>
      <c r="G99" s="27">
        <v>1149</v>
      </c>
      <c r="H99" s="21">
        <f t="shared" ref="H99:H101" si="22">(G99/F99-1)*100</f>
        <v>4.5495905368516887</v>
      </c>
      <c r="I99" s="22">
        <f t="shared" ref="I99:I101" si="23">(G99/C99-1)*100</f>
        <v>12.316715542521983</v>
      </c>
    </row>
    <row r="100" spans="1:9" x14ac:dyDescent="0.3">
      <c r="A100" s="25" t="s">
        <v>20</v>
      </c>
      <c r="B100" s="25">
        <v>3</v>
      </c>
      <c r="C100" s="26">
        <v>646</v>
      </c>
      <c r="D100" s="27">
        <v>633</v>
      </c>
      <c r="E100" s="27">
        <v>655</v>
      </c>
      <c r="F100" s="27">
        <v>779</v>
      </c>
      <c r="G100" s="27">
        <v>737</v>
      </c>
      <c r="H100" s="21">
        <f t="shared" si="22"/>
        <v>-5.3915275994865226</v>
      </c>
      <c r="I100" s="22">
        <f t="shared" si="23"/>
        <v>14.086687306501556</v>
      </c>
    </row>
    <row r="101" spans="1:9" x14ac:dyDescent="0.3">
      <c r="A101" s="25" t="s">
        <v>20</v>
      </c>
      <c r="B101" s="25">
        <v>4</v>
      </c>
      <c r="C101" s="26">
        <v>95</v>
      </c>
      <c r="D101" s="27">
        <v>39</v>
      </c>
      <c r="E101" s="27">
        <v>59</v>
      </c>
      <c r="F101" s="27">
        <v>56</v>
      </c>
      <c r="G101" s="27">
        <v>65</v>
      </c>
      <c r="H101" s="21">
        <f t="shared" si="22"/>
        <v>16.07142857142858</v>
      </c>
      <c r="I101" s="22">
        <f t="shared" si="23"/>
        <v>-31.578947368421051</v>
      </c>
    </row>
    <row r="102" spans="1:9" x14ac:dyDescent="0.3">
      <c r="A102" s="25" t="s">
        <v>20</v>
      </c>
      <c r="B102" s="25">
        <v>5</v>
      </c>
      <c r="C102" s="43" t="s">
        <v>12</v>
      </c>
      <c r="D102" s="44" t="s">
        <v>12</v>
      </c>
      <c r="E102" s="44" t="s">
        <v>12</v>
      </c>
      <c r="F102" s="44" t="s">
        <v>12</v>
      </c>
      <c r="G102" s="44" t="s">
        <v>12</v>
      </c>
      <c r="H102" s="21" t="s">
        <v>12</v>
      </c>
      <c r="I102" s="22" t="s">
        <v>12</v>
      </c>
    </row>
    <row r="103" spans="1:9" x14ac:dyDescent="0.3">
      <c r="A103" s="28" t="s">
        <v>21</v>
      </c>
      <c r="B103" s="28"/>
      <c r="C103" s="29">
        <v>2612</v>
      </c>
      <c r="D103" s="30">
        <v>2738</v>
      </c>
      <c r="E103" s="30">
        <v>2531</v>
      </c>
      <c r="F103" s="30">
        <v>2682</v>
      </c>
      <c r="G103" s="30">
        <v>2707</v>
      </c>
      <c r="H103" s="31">
        <f>(G103/F103-1)*100</f>
        <v>0.932140193885167</v>
      </c>
      <c r="I103" s="32">
        <f>(G103/C103-1)*100</f>
        <v>3.6370597243491565</v>
      </c>
    </row>
    <row r="104" spans="1:9" x14ac:dyDescent="0.3">
      <c r="A104" s="33" t="s">
        <v>28</v>
      </c>
      <c r="B104" s="34"/>
      <c r="C104" s="35">
        <v>4532</v>
      </c>
      <c r="D104" s="35">
        <v>5677</v>
      </c>
      <c r="E104" s="35">
        <v>5685</v>
      </c>
      <c r="F104" s="35">
        <v>5391</v>
      </c>
      <c r="G104" s="35">
        <v>5379</v>
      </c>
      <c r="H104" s="36">
        <f>(G104/F104-1)*100</f>
        <v>-0.22259321090706274</v>
      </c>
      <c r="I104" s="37">
        <f>(G104/C104-1)*100</f>
        <v>18.689320388349518</v>
      </c>
    </row>
    <row r="105" spans="1:9" x14ac:dyDescent="0.3">
      <c r="A105" s="38" t="s">
        <v>29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3">
      <c r="A106" s="39" t="s">
        <v>11</v>
      </c>
      <c r="B106" s="39">
        <v>2</v>
      </c>
      <c r="C106" s="40" t="s">
        <v>12</v>
      </c>
      <c r="D106" s="61" t="s">
        <v>12</v>
      </c>
      <c r="E106" s="61" t="s">
        <v>12</v>
      </c>
      <c r="F106" s="61" t="s">
        <v>12</v>
      </c>
      <c r="G106" s="62" t="s">
        <v>12</v>
      </c>
      <c r="H106" s="21" t="s">
        <v>12</v>
      </c>
      <c r="I106" s="22" t="s">
        <v>12</v>
      </c>
    </row>
    <row r="107" spans="1:9" x14ac:dyDescent="0.3">
      <c r="A107" s="25" t="s">
        <v>11</v>
      </c>
      <c r="B107" s="25">
        <v>3</v>
      </c>
      <c r="C107" s="26" t="s">
        <v>12</v>
      </c>
      <c r="D107" s="27" t="s">
        <v>12</v>
      </c>
      <c r="E107" s="27" t="s">
        <v>12</v>
      </c>
      <c r="F107" s="27" t="s">
        <v>12</v>
      </c>
      <c r="G107" s="63" t="s">
        <v>12</v>
      </c>
      <c r="H107" s="21" t="s">
        <v>12</v>
      </c>
      <c r="I107" s="22" t="s">
        <v>12</v>
      </c>
    </row>
    <row r="108" spans="1:9" x14ac:dyDescent="0.3">
      <c r="A108" s="25" t="s">
        <v>11</v>
      </c>
      <c r="B108" s="25">
        <v>4</v>
      </c>
      <c r="C108" s="26" t="s">
        <v>12</v>
      </c>
      <c r="D108" s="27" t="s">
        <v>12</v>
      </c>
      <c r="E108" s="27" t="s">
        <v>12</v>
      </c>
      <c r="F108" s="27" t="s">
        <v>12</v>
      </c>
      <c r="G108" s="63" t="s">
        <v>12</v>
      </c>
      <c r="H108" s="21"/>
      <c r="I108" s="22"/>
    </row>
    <row r="109" spans="1:9" x14ac:dyDescent="0.3">
      <c r="A109" s="28" t="s">
        <v>11</v>
      </c>
      <c r="B109" s="28"/>
      <c r="C109" s="29" t="s">
        <v>12</v>
      </c>
      <c r="D109" s="30" t="s">
        <v>12</v>
      </c>
      <c r="E109" s="30" t="s">
        <v>12</v>
      </c>
      <c r="F109" s="30" t="s">
        <v>12</v>
      </c>
      <c r="G109" s="64" t="s">
        <v>12</v>
      </c>
      <c r="H109" s="31" t="s">
        <v>12</v>
      </c>
      <c r="I109" s="32" t="s">
        <v>12</v>
      </c>
    </row>
    <row r="110" spans="1:9" x14ac:dyDescent="0.3">
      <c r="A110" s="18" t="s">
        <v>14</v>
      </c>
      <c r="B110" s="18">
        <v>1</v>
      </c>
      <c r="C110" s="26" t="s">
        <v>12</v>
      </c>
      <c r="D110" s="27" t="s">
        <v>12</v>
      </c>
      <c r="E110" s="27" t="s">
        <v>12</v>
      </c>
      <c r="F110" s="27">
        <v>2</v>
      </c>
      <c r="G110" s="63" t="s">
        <v>12</v>
      </c>
      <c r="H110" s="21" t="s">
        <v>12</v>
      </c>
      <c r="I110" s="22" t="s">
        <v>12</v>
      </c>
    </row>
    <row r="111" spans="1:9" x14ac:dyDescent="0.3">
      <c r="A111" s="25" t="s">
        <v>14</v>
      </c>
      <c r="B111" s="25">
        <v>2</v>
      </c>
      <c r="C111" s="26">
        <v>8</v>
      </c>
      <c r="D111" s="27">
        <v>3</v>
      </c>
      <c r="E111" s="27">
        <v>8</v>
      </c>
      <c r="F111" s="27">
        <v>4</v>
      </c>
      <c r="G111" s="63">
        <v>6</v>
      </c>
      <c r="H111" s="21">
        <f>(G111/F111-1)*100</f>
        <v>50</v>
      </c>
      <c r="I111" s="22">
        <f>(G111/C111-1)*100</f>
        <v>-25</v>
      </c>
    </row>
    <row r="112" spans="1:9" x14ac:dyDescent="0.3">
      <c r="A112" s="25" t="s">
        <v>14</v>
      </c>
      <c r="B112" s="25">
        <v>3</v>
      </c>
      <c r="C112" s="26">
        <v>38</v>
      </c>
      <c r="D112" s="27">
        <v>64</v>
      </c>
      <c r="E112" s="27">
        <v>77</v>
      </c>
      <c r="F112" s="27">
        <v>61</v>
      </c>
      <c r="G112" s="63">
        <v>70</v>
      </c>
      <c r="H112" s="21">
        <f t="shared" ref="H112:H114" si="24">(G112/F112-1)*100</f>
        <v>14.754098360655732</v>
      </c>
      <c r="I112" s="22">
        <f t="shared" ref="I112:I113" si="25">(G112/C112-1)*100</f>
        <v>84.210526315789465</v>
      </c>
    </row>
    <row r="113" spans="1:9" x14ac:dyDescent="0.3">
      <c r="A113" s="25" t="s">
        <v>14</v>
      </c>
      <c r="B113" s="25">
        <v>4</v>
      </c>
      <c r="C113" s="26">
        <v>10</v>
      </c>
      <c r="D113" s="27">
        <v>21</v>
      </c>
      <c r="E113" s="27">
        <v>37</v>
      </c>
      <c r="F113" s="27">
        <v>21</v>
      </c>
      <c r="G113" s="63">
        <v>22</v>
      </c>
      <c r="H113" s="21">
        <f t="shared" si="24"/>
        <v>4.7619047619047672</v>
      </c>
      <c r="I113" s="22">
        <f t="shared" si="25"/>
        <v>120.00000000000001</v>
      </c>
    </row>
    <row r="114" spans="1:9" x14ac:dyDescent="0.3">
      <c r="A114" s="18" t="s">
        <v>14</v>
      </c>
      <c r="B114" s="18">
        <v>5</v>
      </c>
      <c r="C114" s="43" t="s">
        <v>12</v>
      </c>
      <c r="D114" s="44">
        <v>3</v>
      </c>
      <c r="E114" s="44">
        <v>3</v>
      </c>
      <c r="F114" s="44">
        <v>3</v>
      </c>
      <c r="G114" s="65">
        <v>1</v>
      </c>
      <c r="H114" s="21">
        <f t="shared" si="24"/>
        <v>-66.666666666666671</v>
      </c>
      <c r="I114" s="22" t="s">
        <v>12</v>
      </c>
    </row>
    <row r="115" spans="1:9" x14ac:dyDescent="0.3">
      <c r="A115" s="28" t="s">
        <v>14</v>
      </c>
      <c r="B115" s="28"/>
      <c r="C115" s="29">
        <v>56</v>
      </c>
      <c r="D115" s="30">
        <v>91</v>
      </c>
      <c r="E115" s="30">
        <v>125</v>
      </c>
      <c r="F115" s="30">
        <v>91</v>
      </c>
      <c r="G115" s="64">
        <v>99</v>
      </c>
      <c r="H115" s="31">
        <f>(G115/F115-1)*100</f>
        <v>8.7912087912087813</v>
      </c>
      <c r="I115" s="32">
        <f>(G115/C115-1)*100</f>
        <v>76.785714285714278</v>
      </c>
    </row>
    <row r="116" spans="1:9" x14ac:dyDescent="0.3">
      <c r="A116" s="18" t="s">
        <v>16</v>
      </c>
      <c r="B116" s="18">
        <v>1</v>
      </c>
      <c r="C116" s="26">
        <v>2</v>
      </c>
      <c r="D116" s="27">
        <v>2</v>
      </c>
      <c r="E116" s="27">
        <v>1</v>
      </c>
      <c r="F116" s="27" t="s">
        <v>12</v>
      </c>
      <c r="G116" s="63" t="s">
        <v>12</v>
      </c>
      <c r="H116" s="21" t="s">
        <v>12</v>
      </c>
      <c r="I116" s="22" t="s">
        <v>12</v>
      </c>
    </row>
    <row r="117" spans="1:9" x14ac:dyDescent="0.3">
      <c r="A117" s="25" t="s">
        <v>16</v>
      </c>
      <c r="B117" s="25">
        <v>2</v>
      </c>
      <c r="C117" s="26">
        <v>48</v>
      </c>
      <c r="D117" s="27">
        <v>78</v>
      </c>
      <c r="E117" s="27">
        <v>62</v>
      </c>
      <c r="F117" s="27">
        <v>54</v>
      </c>
      <c r="G117" s="63">
        <v>48</v>
      </c>
      <c r="H117" s="21">
        <f>(G117/F117-1)*100</f>
        <v>-11.111111111111116</v>
      </c>
      <c r="I117" s="22">
        <f>(G117/C117-1)*100</f>
        <v>0</v>
      </c>
    </row>
    <row r="118" spans="1:9" x14ac:dyDescent="0.3">
      <c r="A118" s="25" t="s">
        <v>16</v>
      </c>
      <c r="B118" s="25">
        <v>3</v>
      </c>
      <c r="C118" s="26">
        <v>256</v>
      </c>
      <c r="D118" s="27">
        <v>283</v>
      </c>
      <c r="E118" s="27">
        <v>321</v>
      </c>
      <c r="F118" s="27">
        <v>240</v>
      </c>
      <c r="G118" s="63">
        <v>304</v>
      </c>
      <c r="H118" s="21">
        <f t="shared" ref="H118:H120" si="26">(G118/F118-1)*100</f>
        <v>26.666666666666661</v>
      </c>
      <c r="I118" s="22">
        <f t="shared" ref="I118:I120" si="27">(G118/C118-1)*100</f>
        <v>18.75</v>
      </c>
    </row>
    <row r="119" spans="1:9" x14ac:dyDescent="0.3">
      <c r="A119" s="25" t="s">
        <v>16</v>
      </c>
      <c r="B119" s="25">
        <v>4</v>
      </c>
      <c r="C119" s="26">
        <v>67</v>
      </c>
      <c r="D119" s="27">
        <v>85</v>
      </c>
      <c r="E119" s="27">
        <v>157</v>
      </c>
      <c r="F119" s="27">
        <v>112</v>
      </c>
      <c r="G119" s="63">
        <v>175</v>
      </c>
      <c r="H119" s="21">
        <f t="shared" si="26"/>
        <v>56.25</v>
      </c>
      <c r="I119" s="22">
        <f t="shared" si="27"/>
        <v>161.19402985074629</v>
      </c>
    </row>
    <row r="120" spans="1:9" x14ac:dyDescent="0.3">
      <c r="A120" s="25" t="s">
        <v>16</v>
      </c>
      <c r="B120" s="25">
        <v>5</v>
      </c>
      <c r="C120" s="26">
        <v>4</v>
      </c>
      <c r="D120" s="27">
        <v>2</v>
      </c>
      <c r="E120" s="27">
        <v>5</v>
      </c>
      <c r="F120" s="27">
        <v>8</v>
      </c>
      <c r="G120" s="63">
        <v>6</v>
      </c>
      <c r="H120" s="21">
        <f t="shared" si="26"/>
        <v>-25</v>
      </c>
      <c r="I120" s="22">
        <f t="shared" si="27"/>
        <v>50</v>
      </c>
    </row>
    <row r="121" spans="1:9" x14ac:dyDescent="0.3">
      <c r="A121" s="28" t="s">
        <v>17</v>
      </c>
      <c r="B121" s="28"/>
      <c r="C121" s="29">
        <v>377</v>
      </c>
      <c r="D121" s="30">
        <v>450</v>
      </c>
      <c r="E121" s="30">
        <v>546</v>
      </c>
      <c r="F121" s="30">
        <v>414</v>
      </c>
      <c r="G121" s="64">
        <v>533</v>
      </c>
      <c r="H121" s="31">
        <f>(G121/F121-1)*100</f>
        <v>28.743961352656999</v>
      </c>
      <c r="I121" s="32">
        <f>(G121/C121-1)*100</f>
        <v>41.37931034482758</v>
      </c>
    </row>
    <row r="122" spans="1:9" x14ac:dyDescent="0.3">
      <c r="A122" s="25" t="s">
        <v>18</v>
      </c>
      <c r="B122" s="25">
        <v>1</v>
      </c>
      <c r="C122" s="26">
        <v>19</v>
      </c>
      <c r="D122" s="27">
        <v>3</v>
      </c>
      <c r="E122" s="27">
        <v>17</v>
      </c>
      <c r="F122" s="27">
        <v>14</v>
      </c>
      <c r="G122" s="63">
        <v>10</v>
      </c>
      <c r="H122" s="21">
        <f>(G122/F122-1)*100</f>
        <v>-28.571428571428569</v>
      </c>
      <c r="I122" s="22">
        <f>(G122/C122-1)*100</f>
        <v>-47.368421052631582</v>
      </c>
    </row>
    <row r="123" spans="1:9" x14ac:dyDescent="0.3">
      <c r="A123" s="25" t="s">
        <v>18</v>
      </c>
      <c r="B123" s="25">
        <v>2</v>
      </c>
      <c r="C123" s="26">
        <v>196</v>
      </c>
      <c r="D123" s="27">
        <v>289</v>
      </c>
      <c r="E123" s="27">
        <v>270</v>
      </c>
      <c r="F123" s="27">
        <v>176</v>
      </c>
      <c r="G123" s="63">
        <v>158</v>
      </c>
      <c r="H123" s="21">
        <f t="shared" ref="H123:H126" si="28">(G123/F123-1)*100</f>
        <v>-10.22727272727273</v>
      </c>
      <c r="I123" s="22">
        <f t="shared" ref="I123:I126" si="29">(G123/C123-1)*100</f>
        <v>-19.387755102040817</v>
      </c>
    </row>
    <row r="124" spans="1:9" x14ac:dyDescent="0.3">
      <c r="A124" s="25" t="s">
        <v>18</v>
      </c>
      <c r="B124" s="25">
        <v>3</v>
      </c>
      <c r="C124" s="26">
        <v>505</v>
      </c>
      <c r="D124" s="27">
        <v>671</v>
      </c>
      <c r="E124" s="27">
        <v>708</v>
      </c>
      <c r="F124" s="27">
        <v>717</v>
      </c>
      <c r="G124" s="63">
        <v>716</v>
      </c>
      <c r="H124" s="21">
        <f t="shared" si="28"/>
        <v>-0.13947001394699621</v>
      </c>
      <c r="I124" s="22">
        <f t="shared" si="29"/>
        <v>41.782178217821773</v>
      </c>
    </row>
    <row r="125" spans="1:9" x14ac:dyDescent="0.3">
      <c r="A125" s="25" t="s">
        <v>18</v>
      </c>
      <c r="B125" s="25">
        <v>4</v>
      </c>
      <c r="C125" s="26">
        <v>92</v>
      </c>
      <c r="D125" s="27">
        <v>78</v>
      </c>
      <c r="E125" s="27">
        <v>116</v>
      </c>
      <c r="F125" s="27">
        <v>152</v>
      </c>
      <c r="G125" s="63">
        <v>148</v>
      </c>
      <c r="H125" s="21">
        <f t="shared" si="28"/>
        <v>-2.6315789473684181</v>
      </c>
      <c r="I125" s="22">
        <f t="shared" si="29"/>
        <v>60.869565217391312</v>
      </c>
    </row>
    <row r="126" spans="1:9" x14ac:dyDescent="0.3">
      <c r="A126" s="25" t="s">
        <v>18</v>
      </c>
      <c r="B126" s="25">
        <v>5</v>
      </c>
      <c r="C126" s="26">
        <v>1</v>
      </c>
      <c r="D126" s="27">
        <v>2</v>
      </c>
      <c r="E126" s="27">
        <v>1</v>
      </c>
      <c r="F126" s="27">
        <v>5</v>
      </c>
      <c r="G126" s="63">
        <v>1</v>
      </c>
      <c r="H126" s="21">
        <f t="shared" si="28"/>
        <v>-80</v>
      </c>
      <c r="I126" s="22">
        <f t="shared" si="29"/>
        <v>0</v>
      </c>
    </row>
    <row r="127" spans="1:9" x14ac:dyDescent="0.3">
      <c r="A127" s="28" t="s">
        <v>19</v>
      </c>
      <c r="B127" s="28"/>
      <c r="C127" s="29">
        <v>813</v>
      </c>
      <c r="D127" s="30">
        <v>1043</v>
      </c>
      <c r="E127" s="30">
        <v>1112</v>
      </c>
      <c r="F127" s="30">
        <v>1064</v>
      </c>
      <c r="G127" s="64">
        <v>1033</v>
      </c>
      <c r="H127" s="31">
        <f>(G127/F127-1)*100</f>
        <v>-2.9135338345864681</v>
      </c>
      <c r="I127" s="32">
        <f>(G127/C127-1)*100</f>
        <v>27.060270602706037</v>
      </c>
    </row>
    <row r="128" spans="1:9" x14ac:dyDescent="0.3">
      <c r="A128" s="25" t="s">
        <v>20</v>
      </c>
      <c r="B128" s="25">
        <v>1</v>
      </c>
      <c r="C128" s="26">
        <v>97</v>
      </c>
      <c r="D128" s="27">
        <v>52</v>
      </c>
      <c r="E128" s="27">
        <v>72</v>
      </c>
      <c r="F128" s="27">
        <v>44</v>
      </c>
      <c r="G128" s="63">
        <v>66</v>
      </c>
      <c r="H128" s="21">
        <f>(G128/F128-1)*100</f>
        <v>50</v>
      </c>
      <c r="I128" s="22">
        <f>(G128/C128-1)*100</f>
        <v>-31.958762886597935</v>
      </c>
    </row>
    <row r="129" spans="1:9" x14ac:dyDescent="0.3">
      <c r="A129" s="25" t="s">
        <v>20</v>
      </c>
      <c r="B129" s="25">
        <v>2</v>
      </c>
      <c r="C129" s="26">
        <v>167</v>
      </c>
      <c r="D129" s="27">
        <v>227</v>
      </c>
      <c r="E129" s="27">
        <v>185</v>
      </c>
      <c r="F129" s="27">
        <v>151</v>
      </c>
      <c r="G129" s="63">
        <v>151</v>
      </c>
      <c r="H129" s="21">
        <f t="shared" ref="H129:H131" si="30">(G129/F129-1)*100</f>
        <v>0</v>
      </c>
      <c r="I129" s="22">
        <f t="shared" ref="I129:I131" si="31">(G129/C129-1)*100</f>
        <v>-9.5808383233532908</v>
      </c>
    </row>
    <row r="130" spans="1:9" x14ac:dyDescent="0.3">
      <c r="A130" s="25" t="s">
        <v>20</v>
      </c>
      <c r="B130" s="25">
        <v>3</v>
      </c>
      <c r="C130" s="26">
        <v>174</v>
      </c>
      <c r="D130" s="27">
        <v>141</v>
      </c>
      <c r="E130" s="27">
        <v>153</v>
      </c>
      <c r="F130" s="27">
        <v>172</v>
      </c>
      <c r="G130" s="63">
        <v>133</v>
      </c>
      <c r="H130" s="21">
        <f t="shared" si="30"/>
        <v>-22.674418604651159</v>
      </c>
      <c r="I130" s="22">
        <f t="shared" si="31"/>
        <v>-23.563218390804597</v>
      </c>
    </row>
    <row r="131" spans="1:9" x14ac:dyDescent="0.3">
      <c r="A131" s="25" t="s">
        <v>20</v>
      </c>
      <c r="B131" s="25">
        <v>4</v>
      </c>
      <c r="C131" s="26">
        <v>21</v>
      </c>
      <c r="D131" s="27">
        <v>13</v>
      </c>
      <c r="E131" s="27">
        <v>11</v>
      </c>
      <c r="F131" s="27">
        <v>32</v>
      </c>
      <c r="G131" s="63">
        <v>14</v>
      </c>
      <c r="H131" s="21">
        <f t="shared" si="30"/>
        <v>-56.25</v>
      </c>
      <c r="I131" s="22">
        <f t="shared" si="31"/>
        <v>-33.333333333333336</v>
      </c>
    </row>
    <row r="132" spans="1:9" x14ac:dyDescent="0.3">
      <c r="A132" s="25" t="s">
        <v>20</v>
      </c>
      <c r="B132" s="25">
        <v>5</v>
      </c>
      <c r="C132" s="43" t="s">
        <v>12</v>
      </c>
      <c r="D132" s="27" t="s">
        <v>12</v>
      </c>
      <c r="E132" s="27" t="s">
        <v>12</v>
      </c>
      <c r="F132" s="27" t="s">
        <v>12</v>
      </c>
      <c r="G132" s="63" t="s">
        <v>12</v>
      </c>
      <c r="H132" s="21" t="s">
        <v>12</v>
      </c>
      <c r="I132" s="22" t="s">
        <v>12</v>
      </c>
    </row>
    <row r="133" spans="1:9" x14ac:dyDescent="0.3">
      <c r="A133" s="28" t="s">
        <v>20</v>
      </c>
      <c r="B133" s="28"/>
      <c r="C133" s="29">
        <v>459</v>
      </c>
      <c r="D133" s="30">
        <v>433</v>
      </c>
      <c r="E133" s="30">
        <v>421</v>
      </c>
      <c r="F133" s="30">
        <v>399</v>
      </c>
      <c r="G133" s="64">
        <v>364</v>
      </c>
      <c r="H133" s="31">
        <f>(G133/F133-1)*100</f>
        <v>-8.7719298245614077</v>
      </c>
      <c r="I133" s="32">
        <f>(G133/C133-1)*100</f>
        <v>-20.697167755991288</v>
      </c>
    </row>
    <row r="134" spans="1:9" x14ac:dyDescent="0.3">
      <c r="A134" s="33" t="s">
        <v>11</v>
      </c>
      <c r="B134" s="34"/>
      <c r="C134" s="35">
        <v>1705</v>
      </c>
      <c r="D134" s="35">
        <v>2017</v>
      </c>
      <c r="E134" s="35">
        <v>2204</v>
      </c>
      <c r="F134" s="35">
        <v>1968</v>
      </c>
      <c r="G134" s="35">
        <v>2029</v>
      </c>
      <c r="H134" s="36">
        <f>(G134/F134-1)*100</f>
        <v>3.0995934959349603</v>
      </c>
      <c r="I134" s="37">
        <f>(G134/C134-1)*100</f>
        <v>19.002932551319638</v>
      </c>
    </row>
    <row r="135" spans="1:9" x14ac:dyDescent="0.3">
      <c r="A135" s="28" t="s">
        <v>30</v>
      </c>
      <c r="B135" s="28"/>
      <c r="C135" s="28"/>
      <c r="D135" s="28"/>
      <c r="E135" s="28"/>
      <c r="F135" s="28"/>
      <c r="G135" s="28"/>
      <c r="H135" s="28"/>
      <c r="I135" s="28"/>
    </row>
    <row r="136" spans="1:9" x14ac:dyDescent="0.3">
      <c r="A136" s="25" t="s">
        <v>14</v>
      </c>
      <c r="B136" s="25">
        <v>1</v>
      </c>
      <c r="C136" s="66" t="s">
        <v>12</v>
      </c>
      <c r="D136" s="67" t="s">
        <v>12</v>
      </c>
      <c r="E136" s="67">
        <v>1</v>
      </c>
      <c r="F136" s="67" t="s">
        <v>12</v>
      </c>
      <c r="G136" s="68" t="s">
        <v>12</v>
      </c>
      <c r="H136" s="21" t="s">
        <v>12</v>
      </c>
      <c r="I136" s="22" t="s">
        <v>12</v>
      </c>
    </row>
    <row r="137" spans="1:9" x14ac:dyDescent="0.3">
      <c r="A137" s="25" t="s">
        <v>14</v>
      </c>
      <c r="B137" s="25">
        <v>2</v>
      </c>
      <c r="C137" s="43">
        <v>1</v>
      </c>
      <c r="D137" s="44">
        <v>1</v>
      </c>
      <c r="E137" s="44">
        <v>1</v>
      </c>
      <c r="F137" s="44" t="s">
        <v>12</v>
      </c>
      <c r="G137" s="44">
        <v>2</v>
      </c>
      <c r="H137" s="21" t="s">
        <v>12</v>
      </c>
      <c r="I137" s="22">
        <f>(G137/C137-1)*100</f>
        <v>100</v>
      </c>
    </row>
    <row r="138" spans="1:9" x14ac:dyDescent="0.3">
      <c r="A138" s="25" t="s">
        <v>14</v>
      </c>
      <c r="B138" s="25">
        <v>3</v>
      </c>
      <c r="C138" s="43">
        <v>3</v>
      </c>
      <c r="D138" s="44" t="s">
        <v>12</v>
      </c>
      <c r="E138" s="44" t="s">
        <v>12</v>
      </c>
      <c r="F138" s="44" t="s">
        <v>12</v>
      </c>
      <c r="G138" s="44">
        <v>2</v>
      </c>
      <c r="H138" s="21" t="s">
        <v>12</v>
      </c>
      <c r="I138" s="22">
        <f>(G138/C138-1)*100</f>
        <v>-33.333333333333336</v>
      </c>
    </row>
    <row r="139" spans="1:9" x14ac:dyDescent="0.3">
      <c r="A139" s="28" t="s">
        <v>14</v>
      </c>
      <c r="B139" s="28"/>
      <c r="C139" s="29">
        <v>4</v>
      </c>
      <c r="D139" s="30">
        <v>1</v>
      </c>
      <c r="E139" s="30">
        <v>2</v>
      </c>
      <c r="F139" s="30" t="s">
        <v>12</v>
      </c>
      <c r="G139" s="30">
        <v>4</v>
      </c>
      <c r="H139" s="31" t="s">
        <v>12</v>
      </c>
      <c r="I139" s="32">
        <f>(G139/C139-1)*100</f>
        <v>0</v>
      </c>
    </row>
    <row r="140" spans="1:9" x14ac:dyDescent="0.3">
      <c r="A140" s="25" t="s">
        <v>16</v>
      </c>
      <c r="B140" s="25">
        <v>1</v>
      </c>
      <c r="C140" s="43" t="s">
        <v>12</v>
      </c>
      <c r="D140" s="44" t="s">
        <v>12</v>
      </c>
      <c r="E140" s="44" t="s">
        <v>12</v>
      </c>
      <c r="F140" s="44" t="s">
        <v>12</v>
      </c>
      <c r="G140" s="44">
        <v>1</v>
      </c>
      <c r="H140" s="21" t="s">
        <v>12</v>
      </c>
      <c r="I140" s="22" t="s">
        <v>12</v>
      </c>
    </row>
    <row r="141" spans="1:9" x14ac:dyDescent="0.3">
      <c r="A141" s="25" t="s">
        <v>16</v>
      </c>
      <c r="B141" s="25">
        <v>2</v>
      </c>
      <c r="C141" s="26">
        <v>1</v>
      </c>
      <c r="D141" s="27">
        <v>4</v>
      </c>
      <c r="E141" s="27">
        <v>11</v>
      </c>
      <c r="F141" s="27">
        <v>2</v>
      </c>
      <c r="G141" s="27">
        <v>2</v>
      </c>
      <c r="H141" s="21">
        <f>(G141/F141-1)*100</f>
        <v>0</v>
      </c>
      <c r="I141" s="22">
        <f>(G141/C141-1)*100</f>
        <v>100</v>
      </c>
    </row>
    <row r="142" spans="1:9" x14ac:dyDescent="0.3">
      <c r="A142" s="25" t="s">
        <v>16</v>
      </c>
      <c r="B142" s="25">
        <v>3</v>
      </c>
      <c r="C142" s="26">
        <v>2</v>
      </c>
      <c r="D142" s="27">
        <v>2</v>
      </c>
      <c r="E142" s="27">
        <v>9</v>
      </c>
      <c r="F142" s="27">
        <v>2</v>
      </c>
      <c r="G142" s="27">
        <v>11</v>
      </c>
      <c r="H142" s="21">
        <f t="shared" ref="H142:H143" si="32">(G142/F142-1)*100</f>
        <v>450</v>
      </c>
      <c r="I142" s="22">
        <f t="shared" ref="I142" si="33">(G142/C142-1)*100</f>
        <v>450</v>
      </c>
    </row>
    <row r="143" spans="1:9" x14ac:dyDescent="0.3">
      <c r="A143" s="18" t="s">
        <v>16</v>
      </c>
      <c r="B143" s="18">
        <v>4</v>
      </c>
      <c r="C143" s="26" t="s">
        <v>12</v>
      </c>
      <c r="D143" s="27">
        <v>3</v>
      </c>
      <c r="E143" s="27" t="s">
        <v>12</v>
      </c>
      <c r="F143" s="27">
        <v>1</v>
      </c>
      <c r="G143" s="27">
        <v>1</v>
      </c>
      <c r="H143" s="21">
        <f t="shared" si="32"/>
        <v>0</v>
      </c>
      <c r="I143" s="22" t="s">
        <v>12</v>
      </c>
    </row>
    <row r="144" spans="1:9" x14ac:dyDescent="0.3">
      <c r="A144" s="28" t="s">
        <v>16</v>
      </c>
      <c r="B144" s="28"/>
      <c r="C144" s="29">
        <v>3</v>
      </c>
      <c r="D144" s="30">
        <v>9</v>
      </c>
      <c r="E144" s="30">
        <v>20</v>
      </c>
      <c r="F144" s="30">
        <v>5</v>
      </c>
      <c r="G144" s="30">
        <v>15</v>
      </c>
      <c r="H144" s="31">
        <f>(G144/F144-1)*100</f>
        <v>200</v>
      </c>
      <c r="I144" s="32">
        <f>(G144/C144-1)*100</f>
        <v>400</v>
      </c>
    </row>
    <row r="145" spans="1:9" x14ac:dyDescent="0.3">
      <c r="A145" s="25" t="s">
        <v>18</v>
      </c>
      <c r="B145" s="25">
        <v>1</v>
      </c>
      <c r="C145" s="26">
        <v>8</v>
      </c>
      <c r="D145" s="27">
        <v>1</v>
      </c>
      <c r="E145" s="27">
        <v>1</v>
      </c>
      <c r="F145" s="27">
        <v>6</v>
      </c>
      <c r="G145" s="27">
        <v>1</v>
      </c>
      <c r="H145" s="21">
        <f>(G145/F145-1)*100</f>
        <v>-83.333333333333343</v>
      </c>
      <c r="I145" s="22">
        <f>(G145/C145-1)*100</f>
        <v>-87.5</v>
      </c>
    </row>
    <row r="146" spans="1:9" x14ac:dyDescent="0.3">
      <c r="A146" s="25" t="s">
        <v>18</v>
      </c>
      <c r="B146" s="25">
        <v>2</v>
      </c>
      <c r="C146" s="26">
        <v>6</v>
      </c>
      <c r="D146" s="27">
        <v>11</v>
      </c>
      <c r="E146" s="27">
        <v>5</v>
      </c>
      <c r="F146" s="27">
        <v>10</v>
      </c>
      <c r="G146" s="27">
        <v>8</v>
      </c>
      <c r="H146" s="21">
        <f t="shared" ref="H146:H148" si="34">(G146/F146-1)*100</f>
        <v>-19.999999999999996</v>
      </c>
      <c r="I146" s="22">
        <f t="shared" ref="I146:I147" si="35">(G146/C146-1)*100</f>
        <v>33.333333333333329</v>
      </c>
    </row>
    <row r="147" spans="1:9" x14ac:dyDescent="0.3">
      <c r="A147" s="25" t="s">
        <v>18</v>
      </c>
      <c r="B147" s="25">
        <v>3</v>
      </c>
      <c r="C147" s="26">
        <v>3</v>
      </c>
      <c r="D147" s="27">
        <v>8</v>
      </c>
      <c r="E147" s="27">
        <v>7</v>
      </c>
      <c r="F147" s="27">
        <v>1</v>
      </c>
      <c r="G147" s="27">
        <v>4</v>
      </c>
      <c r="H147" s="21">
        <f t="shared" si="34"/>
        <v>300</v>
      </c>
      <c r="I147" s="22">
        <f t="shared" si="35"/>
        <v>33.333333333333329</v>
      </c>
    </row>
    <row r="148" spans="1:9" x14ac:dyDescent="0.3">
      <c r="A148" s="25" t="s">
        <v>18</v>
      </c>
      <c r="B148" s="25">
        <v>4</v>
      </c>
      <c r="C148" s="43" t="s">
        <v>12</v>
      </c>
      <c r="D148" s="44">
        <v>1</v>
      </c>
      <c r="E148" s="44" t="s">
        <v>12</v>
      </c>
      <c r="F148" s="44">
        <v>1</v>
      </c>
      <c r="G148" s="44">
        <v>1</v>
      </c>
      <c r="H148" s="21">
        <f t="shared" si="34"/>
        <v>0</v>
      </c>
      <c r="I148" s="22" t="s">
        <v>12</v>
      </c>
    </row>
    <row r="149" spans="1:9" x14ac:dyDescent="0.3">
      <c r="A149" s="28" t="s">
        <v>18</v>
      </c>
      <c r="B149" s="28"/>
      <c r="C149" s="29">
        <v>17</v>
      </c>
      <c r="D149" s="30">
        <v>21</v>
      </c>
      <c r="E149" s="30">
        <v>13</v>
      </c>
      <c r="F149" s="30">
        <v>18</v>
      </c>
      <c r="G149" s="30">
        <v>14</v>
      </c>
      <c r="H149" s="31">
        <f>(G149/F149-1)*100</f>
        <v>-22.222222222222221</v>
      </c>
      <c r="I149" s="32">
        <f>(G149/C149-1)*100</f>
        <v>-17.647058823529417</v>
      </c>
    </row>
    <row r="150" spans="1:9" x14ac:dyDescent="0.3">
      <c r="A150" s="25" t="s">
        <v>20</v>
      </c>
      <c r="B150" s="25">
        <v>1</v>
      </c>
      <c r="C150" s="26">
        <v>10</v>
      </c>
      <c r="D150" s="27">
        <v>11</v>
      </c>
      <c r="E150" s="27">
        <v>20</v>
      </c>
      <c r="F150" s="27">
        <v>28</v>
      </c>
      <c r="G150" s="27">
        <v>36</v>
      </c>
      <c r="H150" s="21">
        <f>(G150/F150-1)*100</f>
        <v>28.57142857142858</v>
      </c>
      <c r="I150" s="22">
        <f>(G150/C150-1)*100</f>
        <v>260</v>
      </c>
    </row>
    <row r="151" spans="1:9" x14ac:dyDescent="0.3">
      <c r="A151" s="25" t="s">
        <v>20</v>
      </c>
      <c r="B151" s="25">
        <v>2</v>
      </c>
      <c r="C151" s="26">
        <v>4</v>
      </c>
      <c r="D151" s="27">
        <v>14</v>
      </c>
      <c r="E151" s="27">
        <v>11</v>
      </c>
      <c r="F151" s="27">
        <v>13</v>
      </c>
      <c r="G151" s="27">
        <v>17</v>
      </c>
      <c r="H151" s="21">
        <f t="shared" ref="H151:H152" si="36">(G151/F151-1)*100</f>
        <v>30.76923076923077</v>
      </c>
      <c r="I151" s="22">
        <f t="shared" ref="I151:I152" si="37">(G151/C151-1)*100</f>
        <v>325</v>
      </c>
    </row>
    <row r="152" spans="1:9" x14ac:dyDescent="0.3">
      <c r="A152" s="18" t="s">
        <v>20</v>
      </c>
      <c r="B152" s="18">
        <v>3</v>
      </c>
      <c r="C152" s="26">
        <v>6</v>
      </c>
      <c r="D152" s="27" t="s">
        <v>12</v>
      </c>
      <c r="E152" s="27">
        <v>3</v>
      </c>
      <c r="F152" s="27">
        <v>8</v>
      </c>
      <c r="G152" s="27">
        <v>2</v>
      </c>
      <c r="H152" s="21">
        <f t="shared" si="36"/>
        <v>-75</v>
      </c>
      <c r="I152" s="22">
        <f t="shared" si="37"/>
        <v>-66.666666666666671</v>
      </c>
    </row>
    <row r="153" spans="1:9" x14ac:dyDescent="0.3">
      <c r="A153" s="18" t="s">
        <v>20</v>
      </c>
      <c r="B153" s="18">
        <v>4</v>
      </c>
      <c r="C153" s="43" t="s">
        <v>12</v>
      </c>
      <c r="D153" s="27" t="s">
        <v>12</v>
      </c>
      <c r="E153" s="27">
        <v>1</v>
      </c>
      <c r="F153" s="27" t="s">
        <v>12</v>
      </c>
      <c r="G153" s="27" t="s">
        <v>12</v>
      </c>
      <c r="H153" s="21" t="s">
        <v>12</v>
      </c>
      <c r="I153" s="22" t="s">
        <v>12</v>
      </c>
    </row>
    <row r="154" spans="1:9" x14ac:dyDescent="0.3">
      <c r="A154" s="28" t="s">
        <v>20</v>
      </c>
      <c r="B154" s="28"/>
      <c r="C154" s="29">
        <v>20</v>
      </c>
      <c r="D154" s="30">
        <v>25</v>
      </c>
      <c r="E154" s="30">
        <v>35</v>
      </c>
      <c r="F154" s="30">
        <v>49</v>
      </c>
      <c r="G154" s="30">
        <v>55</v>
      </c>
      <c r="H154" s="31">
        <f>(G154/F154-1)*100</f>
        <v>12.244897959183664</v>
      </c>
      <c r="I154" s="32">
        <f>(G154/C154-1)*100</f>
        <v>175</v>
      </c>
    </row>
    <row r="155" spans="1:9" ht="15" thickBot="1" x14ac:dyDescent="0.35">
      <c r="A155" s="33" t="s">
        <v>31</v>
      </c>
      <c r="B155" s="34"/>
      <c r="C155" s="35">
        <v>44</v>
      </c>
      <c r="D155" s="35">
        <v>56</v>
      </c>
      <c r="E155" s="35">
        <v>70</v>
      </c>
      <c r="F155" s="35">
        <v>72</v>
      </c>
      <c r="G155" s="35">
        <v>88</v>
      </c>
      <c r="H155" s="36">
        <f>(G155/F155-1)*100</f>
        <v>22.222222222222232</v>
      </c>
      <c r="I155" s="37">
        <f>(G155/C155-1)*100</f>
        <v>100</v>
      </c>
    </row>
    <row r="156" spans="1:9" ht="15" thickBot="1" x14ac:dyDescent="0.35">
      <c r="A156" s="69" t="s">
        <v>32</v>
      </c>
      <c r="B156" s="69"/>
      <c r="C156" s="69"/>
      <c r="D156" s="69"/>
      <c r="E156" s="69"/>
      <c r="F156" s="69"/>
      <c r="G156" s="69"/>
      <c r="H156" s="69"/>
      <c r="I156" s="69"/>
    </row>
    <row r="157" spans="1:9" x14ac:dyDescent="0.3">
      <c r="A157" s="70" t="s">
        <v>20</v>
      </c>
      <c r="B157" s="70">
        <v>1</v>
      </c>
      <c r="C157" s="71" t="s">
        <v>12</v>
      </c>
      <c r="D157" s="72" t="s">
        <v>12</v>
      </c>
      <c r="E157" s="73">
        <v>5</v>
      </c>
      <c r="F157" s="73" t="s">
        <v>12</v>
      </c>
      <c r="G157" s="74" t="s">
        <v>12</v>
      </c>
      <c r="H157" s="75" t="s">
        <v>12</v>
      </c>
      <c r="I157" s="75" t="s">
        <v>12</v>
      </c>
    </row>
    <row r="158" spans="1:9" x14ac:dyDescent="0.3">
      <c r="A158" s="76" t="s">
        <v>20</v>
      </c>
      <c r="B158" s="76">
        <v>2</v>
      </c>
      <c r="C158" s="77" t="s">
        <v>12</v>
      </c>
      <c r="D158" s="78" t="s">
        <v>12</v>
      </c>
      <c r="E158" s="79">
        <v>2</v>
      </c>
      <c r="F158" s="79" t="s">
        <v>12</v>
      </c>
      <c r="G158" s="80" t="s">
        <v>12</v>
      </c>
      <c r="H158" s="75" t="s">
        <v>12</v>
      </c>
      <c r="I158" s="75" t="s">
        <v>12</v>
      </c>
    </row>
    <row r="159" spans="1:9" x14ac:dyDescent="0.3">
      <c r="A159" s="81" t="s">
        <v>20</v>
      </c>
      <c r="B159" s="81"/>
      <c r="C159" s="29" t="s">
        <v>12</v>
      </c>
      <c r="D159" s="30" t="s">
        <v>12</v>
      </c>
      <c r="E159" s="30">
        <v>7</v>
      </c>
      <c r="F159" s="82" t="s">
        <v>12</v>
      </c>
      <c r="G159" s="83" t="s">
        <v>12</v>
      </c>
      <c r="H159" s="32" t="s">
        <v>12</v>
      </c>
      <c r="I159" s="32" t="s">
        <v>12</v>
      </c>
    </row>
    <row r="160" spans="1:9" x14ac:dyDescent="0.3">
      <c r="A160" s="84" t="s">
        <v>16</v>
      </c>
      <c r="B160" s="84">
        <v>2</v>
      </c>
      <c r="C160" s="85" t="s">
        <v>12</v>
      </c>
      <c r="D160" s="86" t="s">
        <v>12</v>
      </c>
      <c r="E160" s="86" t="s">
        <v>12</v>
      </c>
      <c r="F160" s="87">
        <v>1</v>
      </c>
      <c r="G160" s="88" t="s">
        <v>12</v>
      </c>
      <c r="H160" s="89" t="s">
        <v>12</v>
      </c>
      <c r="I160" s="89" t="s">
        <v>12</v>
      </c>
    </row>
    <row r="161" spans="1:9" x14ac:dyDescent="0.3">
      <c r="A161" s="81" t="s">
        <v>16</v>
      </c>
      <c r="B161" s="81"/>
      <c r="C161" s="85" t="s">
        <v>12</v>
      </c>
      <c r="D161" s="86" t="s">
        <v>12</v>
      </c>
      <c r="E161" s="86" t="s">
        <v>12</v>
      </c>
      <c r="F161" s="90">
        <v>1</v>
      </c>
      <c r="G161" s="91" t="s">
        <v>12</v>
      </c>
      <c r="H161" s="89" t="s">
        <v>12</v>
      </c>
      <c r="I161" s="89" t="s">
        <v>12</v>
      </c>
    </row>
    <row r="162" spans="1:9" x14ac:dyDescent="0.3">
      <c r="A162" s="92" t="s">
        <v>33</v>
      </c>
      <c r="B162" s="93"/>
      <c r="C162" s="94" t="s">
        <v>12</v>
      </c>
      <c r="D162" s="94" t="s">
        <v>12</v>
      </c>
      <c r="E162" s="94">
        <v>7</v>
      </c>
      <c r="F162" s="94">
        <v>1</v>
      </c>
      <c r="G162" s="94" t="s">
        <v>12</v>
      </c>
      <c r="H162" s="36" t="s">
        <v>12</v>
      </c>
      <c r="I162" s="95" t="s">
        <v>12</v>
      </c>
    </row>
    <row r="163" spans="1:9" x14ac:dyDescent="0.3">
      <c r="A163" s="28" t="s">
        <v>34</v>
      </c>
      <c r="B163" s="28"/>
      <c r="C163" s="29">
        <v>10649</v>
      </c>
      <c r="D163" s="30">
        <v>11295</v>
      </c>
      <c r="E163" s="30">
        <v>12049</v>
      </c>
      <c r="F163" s="30">
        <v>11382</v>
      </c>
      <c r="G163" s="30">
        <v>11594</v>
      </c>
      <c r="H163" s="31">
        <f>(G163/F163-1)*100</f>
        <v>1.8625900544719798</v>
      </c>
      <c r="I163" s="32">
        <f>(G163/C163-1)*100</f>
        <v>8.8740726828810281</v>
      </c>
    </row>
    <row r="164" spans="1:9" x14ac:dyDescent="0.3">
      <c r="H164" s="96"/>
      <c r="I164" s="96"/>
    </row>
    <row r="165" spans="1:9" x14ac:dyDescent="0.3">
      <c r="A165" s="97" t="s">
        <v>35</v>
      </c>
      <c r="B165" s="98"/>
      <c r="C165" s="98"/>
      <c r="D165" s="98"/>
      <c r="E165" s="98"/>
      <c r="F165" s="98"/>
      <c r="G165" s="98"/>
      <c r="H165" s="98"/>
      <c r="I165" s="99"/>
    </row>
    <row r="166" spans="1:9" x14ac:dyDescent="0.3">
      <c r="A166" s="100" t="s">
        <v>36</v>
      </c>
      <c r="B166" s="98"/>
      <c r="C166" s="98"/>
      <c r="D166" s="98"/>
      <c r="E166" s="98"/>
      <c r="F166" s="98"/>
      <c r="G166" s="98"/>
      <c r="H166" s="98"/>
      <c r="I166" s="99"/>
    </row>
    <row r="167" spans="1:9" x14ac:dyDescent="0.3">
      <c r="A167" s="100" t="s">
        <v>37</v>
      </c>
      <c r="B167" s="98"/>
      <c r="C167" s="98"/>
      <c r="D167" s="98"/>
      <c r="E167" s="98"/>
      <c r="F167" s="98"/>
      <c r="G167" s="98"/>
      <c r="H167" s="98"/>
      <c r="I167" s="99"/>
    </row>
    <row r="168" spans="1:9" x14ac:dyDescent="0.3">
      <c r="A168" s="101"/>
      <c r="B168" s="98"/>
      <c r="C168" s="98"/>
      <c r="D168" s="98"/>
      <c r="E168" s="98"/>
      <c r="F168" s="98"/>
      <c r="G168" s="98"/>
      <c r="H168" s="98"/>
      <c r="I168" s="99"/>
    </row>
    <row r="169" spans="1:9" x14ac:dyDescent="0.3">
      <c r="A169" s="97"/>
      <c r="B169" s="98"/>
      <c r="C169" s="98"/>
      <c r="D169" s="98"/>
      <c r="E169" s="102" t="s">
        <v>38</v>
      </c>
      <c r="F169" s="102"/>
      <c r="G169" s="102"/>
      <c r="H169" s="98"/>
      <c r="I169" s="99"/>
    </row>
    <row r="170" spans="1:9" x14ac:dyDescent="0.3">
      <c r="A170" s="98"/>
      <c r="B170" s="98"/>
      <c r="C170" s="98"/>
      <c r="D170" s="98"/>
      <c r="E170" s="103" t="s">
        <v>39</v>
      </c>
      <c r="F170" s="103"/>
      <c r="G170" s="103"/>
      <c r="H170" s="98"/>
      <c r="I170" s="99"/>
    </row>
    <row r="171" spans="1:9" x14ac:dyDescent="0.3">
      <c r="I171" s="3"/>
    </row>
    <row r="172" spans="1:9" x14ac:dyDescent="0.3">
      <c r="I172" s="3"/>
    </row>
    <row r="173" spans="1:9" x14ac:dyDescent="0.3">
      <c r="I173" s="3"/>
    </row>
    <row r="174" spans="1:9" x14ac:dyDescent="0.3">
      <c r="I174" s="3"/>
    </row>
    <row r="175" spans="1:9" x14ac:dyDescent="0.3">
      <c r="I175" s="3"/>
    </row>
    <row r="176" spans="1:9" x14ac:dyDescent="0.3">
      <c r="I176" s="3"/>
    </row>
    <row r="177" spans="9:9" x14ac:dyDescent="0.3">
      <c r="I177" s="3"/>
    </row>
    <row r="178" spans="9:9" x14ac:dyDescent="0.3">
      <c r="I178" s="3"/>
    </row>
    <row r="179" spans="9:9" x14ac:dyDescent="0.3">
      <c r="I179" s="3"/>
    </row>
    <row r="180" spans="9:9" x14ac:dyDescent="0.3">
      <c r="I180" s="3"/>
    </row>
    <row r="181" spans="9:9" x14ac:dyDescent="0.3">
      <c r="I181" s="3"/>
    </row>
    <row r="182" spans="9:9" x14ac:dyDescent="0.3">
      <c r="I182" s="3"/>
    </row>
    <row r="183" spans="9:9" x14ac:dyDescent="0.3">
      <c r="I183" s="3"/>
    </row>
    <row r="184" spans="9:9" x14ac:dyDescent="0.3">
      <c r="I184" s="3"/>
    </row>
    <row r="185" spans="9:9" x14ac:dyDescent="0.3">
      <c r="I185" s="3"/>
    </row>
    <row r="186" spans="9:9" x14ac:dyDescent="0.3">
      <c r="I186" s="3"/>
    </row>
    <row r="187" spans="9:9" x14ac:dyDescent="0.3">
      <c r="I187" s="3"/>
    </row>
    <row r="188" spans="9:9" x14ac:dyDescent="0.3">
      <c r="I188" s="3"/>
    </row>
    <row r="189" spans="9:9" x14ac:dyDescent="0.3">
      <c r="I189" s="3"/>
    </row>
    <row r="190" spans="9:9" x14ac:dyDescent="0.3">
      <c r="I190" s="3"/>
    </row>
    <row r="191" spans="9:9" x14ac:dyDescent="0.3">
      <c r="I191" s="3"/>
    </row>
    <row r="192" spans="9:9" x14ac:dyDescent="0.3">
      <c r="I192" s="3"/>
    </row>
  </sheetData>
  <mergeCells count="50">
    <mergeCell ref="A162:B162"/>
    <mergeCell ref="A163:B163"/>
    <mergeCell ref="A149:B149"/>
    <mergeCell ref="A154:B154"/>
    <mergeCell ref="A155:B155"/>
    <mergeCell ref="A156:I156"/>
    <mergeCell ref="A159:B159"/>
    <mergeCell ref="A161:B161"/>
    <mergeCell ref="A127:B127"/>
    <mergeCell ref="A133:B133"/>
    <mergeCell ref="A134:B134"/>
    <mergeCell ref="A135:I135"/>
    <mergeCell ref="A139:B139"/>
    <mergeCell ref="A144:B144"/>
    <mergeCell ref="A103:B103"/>
    <mergeCell ref="A104:B104"/>
    <mergeCell ref="A105:I105"/>
    <mergeCell ref="A109:B109"/>
    <mergeCell ref="A115:B115"/>
    <mergeCell ref="A121:B121"/>
    <mergeCell ref="A76:B76"/>
    <mergeCell ref="A77:I77"/>
    <mergeCell ref="A79:B79"/>
    <mergeCell ref="A85:B85"/>
    <mergeCell ref="A91:B91"/>
    <mergeCell ref="A97:B97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2024-05-21T06:12:27Z</dcterms:created>
  <dcterms:modified xsi:type="dcterms:W3CDTF">2024-05-21T06:12:44Z</dcterms:modified>
</cp:coreProperties>
</file>