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Grudai\"/>
    </mc:Choice>
  </mc:AlternateContent>
  <xr:revisionPtr revIDLastSave="0" documentId="13_ncr:1_{74AB2E50-6E9C-4489-BEAE-6C806E5A970D}" xr6:coauthVersionLast="47" xr6:coauthVersionMax="47" xr10:uidLastSave="{00000000-0000-0000-0000-000000000000}"/>
  <bookViews>
    <workbookView xWindow="-120" yWindow="-120" windowWidth="29040" windowHeight="17640" xr2:uid="{F9A387BF-3839-4A66-BE03-3567BAFEEFE7}"/>
  </bookViews>
  <sheets>
    <sheet name="19_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17" i="1"/>
  <c r="L17" i="1"/>
  <c r="K17" i="1"/>
  <c r="J17" i="1"/>
  <c r="M16" i="1"/>
  <c r="L16" i="1"/>
  <c r="K16" i="1"/>
  <c r="J16" i="1"/>
  <c r="M15" i="1"/>
  <c r="L15" i="1"/>
  <c r="K15" i="1"/>
  <c r="J15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</calcChain>
</file>

<file path=xl/sharedStrings.xml><?xml version="1.0" encoding="utf-8"?>
<sst xmlns="http://schemas.openxmlformats.org/spreadsheetml/2006/main" count="114" uniqueCount="36">
  <si>
    <t xml:space="preserve">Grūdų  ir aliejinių augalų sėklų  supirkimo kainų (iš augintojų ir kitų vidaus rinkos ūkio subjektų) suvestinė ataskaita 
(2024 m. 19–21 sav.) pagal GS-1,  EUR/t 
 </t>
  </si>
  <si>
    <t xml:space="preserve">                      Data
Grūdai</t>
  </si>
  <si>
    <t>Pokytis, %</t>
  </si>
  <si>
    <t>21  sav.  (05 22 –28)</t>
  </si>
  <si>
    <t>19  sav.  (05 06 –12)</t>
  </si>
  <si>
    <t>20  sav.  (05 13 –19)</t>
  </si>
  <si>
    <t>21  sav.  (05 20 –26)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</si>
  <si>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</si>
  <si>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</si>
  <si>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</si>
  <si>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</si>
  <si>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</si>
  <si>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</si>
  <si>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</si>
  <si>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</si>
  <si>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</si>
  <si>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</si>
  <si>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</si>
  <si>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</si>
  <si>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</si>
  <si>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</si>
  <si>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</si>
  <si>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</si>
  <si>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</si>
  <si>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</si>
  <si>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</si>
  <si>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</si>
  <si>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</si>
  <si>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</si>
  <si>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</si>
  <si>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</si>
  <si>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</si>
  <si>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2024 m. 21 savaitę su 20 savaite</t>
  </si>
  <si>
    <t>**** lyginant 2024 m. 21 savaitę su 2023 m. 21 savaite</t>
  </si>
  <si>
    <t>Pastaba: grūdų bei aliejinių augalų sėklų  19 ir 20  savaičių supirkimo kainos patikslintos 2024-05-30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</si>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</sst>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0" fontId="3" fillId="2" borderId="5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 indent="1"/>
    </xf>
    <xf numFmtId="4" fontId="5" fillId="0" borderId="20" xfId="0" applyNumberFormat="1" applyFont="1" applyBorder="1" applyAlignment="1">
      <alignment horizontal="right" vertical="center" indent="1"/>
    </xf>
    <xf numFmtId="4" fontId="5" fillId="0" borderId="21" xfId="0" applyNumberFormat="1" applyFont="1" applyBorder="1" applyAlignment="1">
      <alignment horizontal="right" vertical="center" inden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/>
    <xf numFmtId="0" fontId="4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4" fillId="0" borderId="32" xfId="0" applyFont="1" applyBorder="1" applyAlignment="1">
      <alignment vertical="center"/>
    </xf>
    <xf numFmtId="4" fontId="5" fillId="0" borderId="33" xfId="0" applyNumberFormat="1" applyFont="1" applyBorder="1" applyAlignment="1">
      <alignment horizontal="right" vertical="center" indent="1"/>
    </xf>
    <xf numFmtId="4" fontId="5" fillId="0" borderId="34" xfId="0" applyNumberFormat="1" applyFont="1" applyBorder="1" applyAlignment="1">
      <alignment horizontal="right" vertical="center" indent="1"/>
    </xf>
    <xf numFmtId="4" fontId="5" fillId="0" borderId="35" xfId="0" applyNumberFormat="1" applyFont="1" applyBorder="1" applyAlignment="1">
      <alignment horizontal="right" vertical="center" indent="1"/>
    </xf>
    <xf numFmtId="4" fontId="5" fillId="0" borderId="32" xfId="0" applyNumberFormat="1" applyFont="1" applyBorder="1" applyAlignment="1">
      <alignment horizontal="right" vertical="center" indent="1"/>
    </xf>
    <xf numFmtId="4" fontId="5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3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5" fillId="0" borderId="25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>
      <alignment horizontal="right" vertical="center" indent="1"/>
    </xf>
    <xf numFmtId="0" fontId="3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0" fontId="3" fillId="0" borderId="53" xfId="0" applyFont="1" applyBorder="1" applyAlignment="1">
      <alignment vertical="center"/>
    </xf>
    <xf numFmtId="4" fontId="7" fillId="0" borderId="54" xfId="0" applyNumberFormat="1" applyFont="1" applyBorder="1" applyAlignment="1">
      <alignment horizontal="right" vertical="center" indent="1"/>
    </xf>
    <xf numFmtId="4" fontId="7" fillId="0" borderId="55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0" fillId="0" borderId="42" xfId="0" applyBorder="1"/>
    <xf numFmtId="0" fontId="3" fillId="3" borderId="5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20CA7BDF-202F-4B94-92ED-894C0AAF9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13E99503-4691-4354-B41A-E20B3B001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F09355A1-E825-415E-A4C1-E1C3EE4A2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788B25FB-77D5-4F41-AA8D-A8B867D1B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E27089D2-EF37-49A3-9D30-F6A777443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6235B534-2931-4B53-B0C9-CD471AA85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220ABCE8-B033-4075-ABC2-3B01BC5CD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D9A7DD18-1E40-46A8-8755-3C8332E81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6164CF59-16F8-463C-B4BD-27D8CA62D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69E019FF-1AF0-4906-AA1D-FA82E8C1D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35EE1D4C-69CB-40B9-BB30-8F2E5221E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8190A945-C6E9-4E0E-8B8D-C7DABC826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15C32879-6C99-4A12-907C-C3AAD8B55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19E5951D-48F8-4D31-9854-081A9E0AD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601A7118-F348-4812-903C-E7F87088D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226435B3-5860-46F5-B33B-BCE059293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FADE7134-9186-4D6E-AD90-CB0FA7B1B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F605C8A0-09C0-4444-90F2-D714C684A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16936209-7C5C-4060-833E-006E494F1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9449CBDF-3977-4CD7-B08D-D4BE96CC4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A609A2D8-FAF1-45F5-9699-9C5381803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0CF560B0-343E-4FB5-ADC3-8D66CE391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A1D51B23-74D9-4638-B5AC-CD781331F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39415A8C-CF2A-4092-8EA4-17B3B9AB9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BEE65DDA-52C0-4F36-B6B3-35A27A9DD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F35E29ED-B4CB-4918-A781-F8D01D8C2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F48F633A-F4FD-4C75-8EEF-6FC68EE64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5BA5DE03-73FF-4DAE-811F-7EAAEFEB9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07762B62-B648-4941-A0C7-905140625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3605F13F-C59F-4960-8173-891F05E5C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82CD2492-37F3-4D7F-8821-474249215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908DE91E-BEB1-45A4-B0F6-8F5C9A6A5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1B91246B-77F5-4B09-9492-B3A2A5DA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01EFCA8D-9136-443E-BD32-5E9BFA9BB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0842A465-1054-42CF-B1BF-0619F2842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6099C720-2DDA-48C4-AFB4-691C0A2AB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3E93EEAB-18EB-4DE7-B777-35B79DFA7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71834CFA-D1F7-4B5E-912C-6A9E38C4B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2</xdr:row>
      <xdr:rowOff>167878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1A1FA2C0-20C6-4BD9-9604-FFD5CF2D8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3850" cy="6727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D553F91F-D745-442D-AD68-83B1C0BA7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FC64D58E-55F1-4E57-844F-B2DE22E6E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8D6B01D9-F057-49C6-BE84-3DDF8F883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3818FF3D-5763-4F43-8F1C-74776AE83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41C8806F-3858-40E7-B799-4BB4B48F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DC35A689-DF13-48C8-B566-3559FE103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CC35781B-C137-4209-BA4B-85F53BBB8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F3A68691-5D6D-4D18-AE41-7A3C1B5DF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E04782B6-F70F-41F1-B161-41E6E0C5E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2A1E70FF-F2C6-4301-A9AE-5CD33A166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BC61BF9C-5A92-4674-9ACB-B061AFC08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EBB1FED3-7078-4946-8084-1968C7526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CA4587DD-CAB9-41B1-A7DA-FE61FFE8E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15B4DF29-967E-4154-BE12-EAB23F9D2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497EA2A2-3C0B-4843-8875-03B97B09E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61289DFA-3671-49E7-ADC0-9388BDC87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54B2F867-7D89-4217-B73F-D524F3EEE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4369FB1E-6EDE-4B78-A6DB-8722B19B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B01F9B22-5748-4ECB-BE68-361BDBED7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FB4A63A8-D0CD-4D49-9F6B-BB0CE550A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C402B22B-10A1-4C70-AD60-42E523C7B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74C87E6E-77DD-4DB0-8E0B-6AA8DAE40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F784400B-86EC-469D-8271-1D2AC95F7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A0B99442-F89A-466D-8B1F-25DF47A19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B512A137-C6BA-49FA-B4E0-978D93076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4A5F3624-9C5D-4DB5-B176-93E3B5201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D6EADEDE-A943-4E06-A2AD-A87FEA4E2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DC51D3AD-1675-47B5-A95C-4867F7182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857BE424-6616-4EAA-AC34-AFAD1892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E4A71D1C-D4DA-4CD2-9795-463AF121F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0B899254-33EC-4DEC-9417-6EE9E4E3B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3DCEF7C2-041E-409A-993C-583B39924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9B026BCE-6C59-4153-8E2C-E830AE56F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84B20EA2-3E63-4109-91E2-F8C9296F1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8636D3FC-690C-4DE6-82B6-1EF72AA4D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C9D5DFC6-E0E0-462D-82F5-A26315420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37022EF0-0E8C-4637-8D70-BB0604EA8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98816DA5-B1BA-4482-84A8-3303C9659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902BB6F3-B20E-47B0-9C3E-80C47E5E2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03AB3654-C030-4941-B39F-5F5FA4080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441A4FAB-A8B5-415A-BA04-DC748D8E5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6672F937-66F5-486E-963F-2F4BC29D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85DACF79-2338-463C-AF7A-E5C6FF48E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C4AA0C20-E604-476D-A4E8-44F212FF7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4962816B-392E-43F0-B7BE-2F1908337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D60D03F6-3D7A-40D1-A7BE-243835748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1739F03F-BC4A-4E41-A7AC-B282BE2AD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50380B48-111E-4B41-976C-76F28FE23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C30D19E0-6631-4783-8D7D-D58F87C8E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C59DDFA3-C7C2-4636-B603-420F16E72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9B4D0C93-3364-4625-8B28-9C42A92BB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56203A77-9CC1-4A0A-AD79-50AFB4146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068F3318-FFE1-4700-9180-A58AC7A3F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742DEF4A-DEE5-48E2-9131-1EB85364A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48669E5A-E41D-49DD-ACCA-BFFF43B8C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A8EA7D81-375A-4592-92BF-8BAFB8479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AD4D2173-80D6-4B4E-B869-AECDF38D8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1249CD2C-09FE-41BD-ADBD-A0F06F713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66425EA6-2CFE-42B5-B797-75EEB4369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096018CD-B880-4473-9BB7-6EE7C5ED8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9AF71D66-6299-47EA-A484-914D7B932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0BE0ADFF-85E1-483C-A1D5-B93464AF4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7C49EDF6-4DF3-4F6B-B2D4-57D4C2D7F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58AA4CCC-F962-4C2F-9BF4-2FCC300D8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DFE2A8B1-64B1-4656-9982-6A6C96B8C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07E06785-167C-45D2-9E77-F9A2E782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80BAAECF-42BF-4AB1-A4B7-980336EB9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10F073C3-051E-4329-9774-EC72419F3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71ECD0E4-EF91-4A5A-A31F-FDD293023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E2A00A3A-5B17-4933-9736-DB467E1F2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9CEDC3C1-34E1-42C6-ACCA-9394E2BBD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C1824EE3-12C9-4DC5-B0A3-509040F55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95E55880-8748-4F0F-A62B-12CE43CB8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6B247C56-27E4-41F2-B4CE-723E1EE45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64886DD7-130C-40AF-B9B0-10B62051A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3AEC7536-13AB-48B4-970D-48A7FD9F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CEFD1382-CF51-400A-B24D-B961B807B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55D9C027-D606-48B4-8E9D-AF76E7BEA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E9DBF5AC-93F2-46BC-8FBF-A46DACD88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86D5E01E-AA03-4DEF-9322-33647B15A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1C8CAFAC-3558-4B01-AEBA-B41A3457D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FE803FB1-FB5A-4F0C-9079-0C3EAA3B0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A98444B7-E4F4-4D67-AAE0-58D6CAD4F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6652B8F0-213B-4420-A76D-AF57971B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64B25DCF-EA51-4863-941B-29D343C2E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9F655B10-D375-4DE8-B7D9-EC8ED886C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CB392CFD-5991-4817-971D-F8C7238D2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94309AB3-414E-4F28-9E7C-D67C61E94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4F590FA3-3559-4284-A221-8080DC88A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FB417CBF-1C28-47BC-9146-5C37D1581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D3088B0D-54EE-4E2A-A145-E4E9ACDE4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8CCE6704-C360-46B0-BAFB-FB68291EA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F966F4E2-30B9-4A11-BC24-5A9BBEC99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1B663D21-670D-4BA2-BA8C-BD1E5DD86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E1F345EA-F8F3-4499-820F-F4CFDFD5E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DBF0B401-E553-4030-B347-FF243ACE3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37D7F19E-CCAB-4FD0-90EA-AE20863CA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FB3E8475-8B6A-4D10-AA09-7C1F96EEB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C4EC8D77-B3D9-4717-AF24-A589064B0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4DA18899-5584-46CD-AD2D-FABEBFBA0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24C7B7F9-B7CE-4DC5-9A0B-BACE27471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19998A69-BCEF-4189-8A40-9952E0977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AADA5A7A-F7F0-4346-9A85-378B9D3AD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A326B12A-E5BF-455D-87F5-16FBB45CD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EF9F4ED6-0E12-454D-9963-F3EF9B423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69D96161-DC8F-4AEF-B3E8-2D8243277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570088B9-BAFC-449F-9647-D248FD127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E8F58182-1E4E-4706-9FDC-490909356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B0E1837A-6AF2-4E84-870C-1A7EDB9A6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90EB7E4C-4E35-4501-857F-A51CF0DAA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5E759464-B887-4B11-A5A6-8EA9E00D3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58A7824E-6867-48EA-A45B-72B21CD65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59E34B5D-1CC7-481F-9C7F-B97BB91E6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5D4D976F-F97D-4BCE-AE00-A4C98E055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70C954CD-A073-4DF0-B571-7E35EF72F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D488F9A2-C190-4055-8060-90B6F9E3D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E37DD3FE-469B-42FC-BCEB-18908D3C9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AEF80472-91A6-4E19-AA22-1E67C21D7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DD3221D8-493E-4C5D-B162-34E0D3504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6316112E-169D-4DEE-BAC3-C7140C15A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5898014B-60F4-40E2-9BC3-7F6536077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2BF78DA3-4A60-4B61-84E6-578130D1A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97E12DFF-4B6D-4458-BAF1-89924E64A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D61C2823-27B7-4297-BCE4-1327DC55F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FFEBA83E-25F6-4E99-9A25-B947F90CF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B209CCE2-52BA-4E19-920D-719DD2B54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4A1ACCE2-688C-4D15-A3DC-829FA0330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2C49017A-57C0-4F1B-8260-8F49DDF25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11FAA4E8-DAB0-446A-8DC4-287193664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F7B572C1-3FD6-4D11-9F68-169C4AB4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D163B2B0-1869-4445-81E3-EA66F17D1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7B50C9D6-C910-4F21-943B-5DB12B8E9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5C84374A-2600-4FCE-AE6E-AD4E60A2A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EB9A53CF-64EC-4E0F-A2D5-50B57E6BE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4E8BC823-E080-497A-A692-27EA83A4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B34E6B50-320A-4794-8993-1BED3560C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B14CA21D-883A-499C-B3DD-5D4A8FD15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B9E2C0F7-4F50-418F-9FB8-BCE1A0EB2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97E3D801-95C4-457F-A7CA-C19EB88FE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1816E411-1383-4D25-890C-690A9FA53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01EBC7A5-EEBC-4DDA-B09E-10F042A15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05E766D0-6373-4FDD-A115-DC8DCDEE5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167938F2-480E-47C6-9F79-50BD45BF2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D1240403-3FC6-4DB7-BD50-EF0D58D1E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52A7AEDB-E847-4A3A-98A6-40EE3AF13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3B8BA42F-FA7D-4BA5-A5BF-33B4CD2D5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4263CE58-FB46-4D57-9AD8-800806D58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7117882C-7A4F-46F7-A91A-2EFC0E47A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23BF1903-4303-43CF-B843-FFFE6E75A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13DCB1D6-025C-4EBF-B2D8-64AC5C924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27BE33B3-4930-4F88-B5FA-04031A5F5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C698E3F9-FD33-49E3-94AE-EC8790445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4C6022F4-AE41-4B4B-A1E1-E69A6A114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EDE5DDD4-566E-4AA5-A4AF-6BE8DE83E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C2C0CA20-4E4B-4122-9F74-F65E30F3B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486E7293-2371-41D6-92FB-6443A29B4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4BD872ED-7D13-46E3-8F12-FDF4778F5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C69A6B38-3455-4D32-BCAE-791238726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3BE7E632-5586-4D82-BFC1-2DCB0AD0B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D142C64F-708C-4ECA-94D9-195690D7F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219909D0-A989-4797-BA0A-EBEFBD6CD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E55D2467-91FC-44A3-85CF-4E7337996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6C046EAA-192F-4230-A3A1-A7F02AFF5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977CBD77-51D6-45C7-BAFD-94E222A1C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296131F0-0B37-4BD8-B401-A9CEB9A43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C329F729-E410-488B-97C1-691C4A1F7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D904CCC6-A041-4407-BD76-43B050967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4B00BAC4-7A93-4D57-BF5B-9D7142D3F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3F8D260A-3E75-47F1-A837-F7E3EBE77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7C25AC5A-3C99-498D-BBA7-E432CE74E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884643B7-610C-4074-A099-1868D33E0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11C31DC4-39D6-4634-8E1C-6A184E02C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54222805-DCE4-46C0-BC95-0C3033630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53651F0C-512F-4D2F-AB70-4B71F277F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7F350D79-58C1-44EE-B51A-8383B6205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A0DB841E-6EA4-4AC1-9254-7FAEB2938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AF742A06-B516-48CA-8455-E46CAF0F6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9F9407CB-F349-4102-91F6-BCCE40AE0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41734545-E257-4939-A275-67764C456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FA22F364-0293-4430-9694-9A2A8A219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DFE5FB63-4BBA-46AF-93BD-B62FF1290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B2A54739-A5CC-4023-A39D-3DA821A2F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F9D7999F-FEB5-49A3-9838-3985696BB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BB00994F-552A-449C-BDB5-04629F38F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FA8D14B7-F446-4E77-B537-C0F6D3A78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1BE0E31A-F715-4F6E-A5C0-6A5B6267A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0D38910E-D9DA-4221-BB3E-8325BB872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46824513-D356-4B80-BB8D-2147A42C9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E35D231A-79BE-4550-8DC0-6E7A5BAFA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4DD2161B-B9B7-461D-AB39-2A003950C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C7B6BB35-C158-4B37-AB07-58F251B43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F4DBD102-25B9-40EE-9056-C46078AF5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231A1A82-1B26-4EFF-9C3C-5B801973B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111E369A-AB00-4FFE-B0B6-479232CF1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E2991310-5FCD-4F6C-838E-64BE6552A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A224FA8F-B973-4299-80DF-C1F12E4DD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8486E963-8FBF-4E15-9DFA-893916111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D387C531-A7DA-4408-B07E-5F1445C8F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8B3F7491-10E2-431D-B462-E158E48FE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97147961-21EC-46C1-9A83-D0563A7C7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18887805-7717-4016-9BE5-AB0BA3F83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85434261-64CD-4E38-82A2-8C3169DE4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5CC74952-D5DF-4E16-90D8-F1C7B14BC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518EDA24-D86F-42BB-B3C1-6C818527E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E7BD6394-3F30-4D5E-922C-6BF1F916F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9678F5DD-8EF4-4551-872A-9695DD13B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83EBA216-B7E5-40CF-B1F5-F8C76034C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D5787ADA-C2DE-4A2B-81EA-3AA0079EC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60F3D5CD-91FB-4EED-B4BB-EC3109A88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7A0EBD64-166D-4F01-BBAE-5275C3B9A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8E0DA738-A0F9-4169-B1C7-A42B92136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29E74897-14D6-45B1-8192-809211BE6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ABCBE788-3D5F-4C9C-BCAC-18CC4F09D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6C3875B3-506F-4AB6-B9C3-9DD72A8B7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A61941B9-3E53-4472-A0ED-4505A810B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469A6DE7-56E8-467D-99BB-54D191B3B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3807A413-BA0B-4ABC-9F95-D41AD27B1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558875F0-C71A-4AAC-AB58-11423942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84C4A192-4F17-4341-94F7-76FBCD4A3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996BA241-FAF0-4680-A593-FB0D90BF9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09508445-2A8D-4D69-B9A7-A87CF8AA6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36C8D69F-0856-4740-B2B9-935272449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12DE0927-4253-463D-89CD-7D5EB66C0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2C7248C4-93A6-43E5-B01C-E5545991B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850E574C-1702-4A97-BA53-9DF875F1E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1EFBB536-235E-427B-8931-45A4B6437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2BBF11B3-B3E7-45F5-A35D-24AAA194F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4A78821F-8472-42B6-9C41-869B55B4C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895A4AD1-D91A-457D-A3A6-A8951A2EA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6B1B3904-E7CD-4D1D-9E8A-091C670E0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88FFFE8C-4C74-48CB-A014-16527F469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42096BF2-0A5B-4401-9C49-DF3F5E08F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467A0A74-79CF-429D-BB19-19D327F78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BCBAB724-F5C8-4970-957A-804874DA1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C6169650-3A0F-48EA-A204-E1CA09042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4163411F-608C-4071-9765-A9C622EA3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DFBDE39C-E319-4B0A-B451-D9F5A8808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C196287A-0573-4A9C-BBCA-5454495E1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3FE19419-F4DA-4195-90A4-E5BD47C79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75E05273-D3D1-4619-91DB-8190DF1BF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644D6FEC-30C2-4FDC-82E1-16A383D8B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5A930DC5-93C0-4B4F-BF80-4DC9E1DEA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747135AC-22C5-4251-8806-68944250F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EB29AEEE-4B31-4E5C-BF8B-B8E5CAEF6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9D3AB132-EAEA-40FD-A67A-DCF473805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527E14F3-406E-4017-9612-33FF1A886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C5785159-B5EB-4F82-98B0-0B2FAF81E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593772E0-5647-4ECC-B16E-C3EC4C199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4AD8BEDF-C174-4225-B68B-2F077A598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4041393C-2059-4348-A1C2-6C3CF23D9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E7BB86C6-2FE7-4859-B52A-1841A8A72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68D5C59A-5E1E-4E41-9731-DAD126166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AB7B84AB-A0DF-401E-9FE2-12298D515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673BEE8C-AF7B-45F8-95FF-C1811E4F0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C11F70C0-CBAB-48E3-8CCF-B7A7CF852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3CD4371B-C69A-45C8-AD07-546CE2E7F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3652187B-0876-438A-AD3C-6C64A8331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E164C5DC-D856-44CF-B0AB-F8BAED9D9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9EECAE19-1F28-4B37-9A81-D65D69A80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90B6D190-5220-43B0-823C-ABABD68FE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8BA54E19-5649-4C60-A382-D17F6A21F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0DD367AA-A220-49E3-A0CA-A35697F31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AB12DFD4-4832-4218-B5E9-C7B9F67EE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57123183-C6F5-4FA4-B478-2958751AC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0804D02F-3955-4653-BEF1-D916F5B32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54FB3559-F34D-4924-A6D2-A8FF067B8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B7183BF3-B50E-4CE3-B329-AD3FF1528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752E0BC7-F1E9-49FE-BDF9-D4ED78C25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C07EB219-EF92-45A5-A004-2B7EC6EB4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2CCACC64-ED81-458C-94BB-03D71E4B5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5EF7CC29-D39B-44A7-90E8-D1234DB29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24CD9C0D-AB0B-47DF-B2B3-8F565D62E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E7DAFC6B-28DB-4835-A921-96E2A4AFF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D8DF754C-9E77-4BF4-8C9A-F52D0777A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ED0A5100-4CF7-4CF0-B633-4879B2C8D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D0885C96-9C6B-40D1-8940-FE402FCF3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AF053EF5-1BC6-4B6B-BC58-02EA125BD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C3CAEEFB-3287-4293-95DF-42BA057AD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6ED6CAD2-C963-4187-A35E-475231EC2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8C1CC187-63C1-4C2B-9529-BBA58E2A4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FA1BAF6D-007C-4CE2-AEE5-1BFE33A57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BF0FA197-9D70-41BF-8C62-2E7AE9C99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2839C40D-A74C-424B-8F3E-3AF6CAB82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638DB837-2BDF-4D26-85CB-9E55842CE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BD0C63E2-94D8-4189-91EE-EFEB2A9CD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C4A78347-1EAD-4D0F-95BA-929738923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2E2D58DB-375F-4F46-8928-0953F580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A4902052-42AB-44BA-98CE-6AE77A7E8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B51FE2AA-3DCF-4D99-A93F-46E1A23B3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5754E330-D520-4BB8-9650-3025EB4B7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8E25A231-0D04-4C99-A232-613E180CB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81C0642B-5DC8-4E4D-9D8B-BD59B92B2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1F141DFF-C037-4296-9F2E-B40B08D13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276ED227-210C-48B9-A2C5-9C7218A42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1AC6B8D7-19C3-4E41-9225-18823D7AE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AC2CAA2A-8427-413C-AF8B-62BB0B9D8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C00B658A-30B7-4375-B6FF-8FBD29E61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87C2C439-D37C-4CE8-BFA3-D249A11F6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17B6BD41-980E-4219-AEE5-1875BE37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9740BF50-0D1F-47C4-89A5-998A3731C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EFD401C1-8811-4243-8485-CCC25AE88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D5C7C447-E97C-4ACB-8C2E-4E091105A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211D4FE3-75BC-4A5B-BC75-3C5FA2A17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EAA49DEA-506B-4132-BF18-8A3DF9431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9CD892F5-3637-4835-8D08-5BAF6BCFD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B9967B47-0175-45E6-9ED1-FB82293A7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51097846-6FAA-432E-91D0-76AF55794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92F0759E-ABE1-43C1-A11B-519216211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05BF1CB9-80A3-4608-BF92-8F4FA8B49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89003C6F-677E-459A-8F38-8D7BD784B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C21D541D-9767-4952-A996-9DBB7AFDB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E52D1B1C-5EAF-4E28-A480-F6B608322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83720857-A53C-4A2D-A474-F966BE7A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7968897B-80F5-47AA-AEAC-D70FAAF07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39B7C570-59DB-405F-ADD9-985D8E610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6C92B104-F3D0-45A6-87B7-8FD7D2657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AA181682-3BE2-4DD2-B080-264125FB8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B3C28CC4-5F1A-47D2-A543-782A29B4F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F595363F-8F4D-4B68-8100-A863CBF4E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DD4D6C85-00E5-4E79-9FE1-64BC305C9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EB3859BD-F277-43E8-8D93-2097BEBED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82AEFEA1-2521-48EC-A426-E4BAA0D76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193A2F5A-C88B-473E-8EC3-B46107BDA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F5A38325-A0C2-4104-B172-1D19AC973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1E6F5852-6641-4B4A-AAD8-A8239015A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330DD2C7-68EF-4413-A732-E301A0986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05FE4865-A2BD-48A0-A525-CA56CBA6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3E0BBF5A-A510-4D1F-8D93-3989BC0E0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0EBBA62E-EA3A-419F-A6BF-F45A0C36E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734BD18B-4F76-468F-B1BB-18A2F3AA7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DE5EAEFD-2256-4A1D-9E78-943525080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0B000500-933E-4A9B-B1C9-E0BB4E464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F413DC6B-2BE2-4020-BD4E-4F4F2435C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A7AF593B-268A-4D5A-A60F-2C23A8461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56944C71-1DFE-4AE1-A89D-E6FB2F814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D66C5D9B-A17F-41AE-B5B2-EF48EFACB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3DD13418-45E9-4921-986D-98D67D74B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629305F2-864D-4AF8-B0D5-775E295A0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162139FA-F64B-49DA-9B83-A8A2908C6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F51843D4-E40D-4F84-9CD3-3B66B30E5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757160A7-D209-4033-A397-0047660BE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CA98DF54-C5F4-4652-8F30-17C01F91B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B170E64E-CAC3-46BB-870E-A509E7E51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546F83CE-A64D-49ED-AC30-EE94464C3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0FC50A44-E881-469D-B089-88E272186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0A3333CE-CE02-4138-8FD9-6B968145F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F3787580-302E-4B02-BAD6-2366EACDA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06CE5D47-2826-4D36-AC9F-7B2AB262E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18BE1666-8DC3-4062-9830-264F3634A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0E8432C6-64D3-447F-AE80-D92D18787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F3C2CA06-72DF-49B9-AB15-29B6B534B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9D716A67-8CCC-4DB2-B213-0B1FA62D7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58E89AAE-F81E-4919-A5A2-2824F3A86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2055750B-7487-49A7-B271-7015C964D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1598A26F-A412-43B7-B2CC-3592A4128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7936D08D-D597-45D2-B815-96230A743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A922D40F-BACC-455B-84FD-FA7E4ACCE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6BA53D01-ED74-4485-8F17-28010AEEA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8367BE2C-0813-40F3-BC78-F7CE9737E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4607C40F-841F-44AC-B775-930B87320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204F5118-ACFD-431E-B557-AF93D764D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8577CF0B-76E3-4B19-A99C-9AFCAD9A2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6FE4AC18-E0AF-4CDA-9101-F92F3E825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81C04A63-5565-4769-A090-881DE96DC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9B7FF888-AE1F-4C53-8AF6-48881266A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AB7AFF8E-8E3F-4937-8C9F-E26DA5224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F94FAFDA-4728-4B5C-9085-245CB156E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6F0357B5-FC56-41A7-9459-319D58267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2A3AC99B-1593-468C-8DBB-9B6E80B9F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2A7040CE-EFC2-4AB1-8E91-BADF47719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5BFF76AF-DFC3-49F2-A14B-A8F96C9D0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64478277-C2D8-4C30-810C-7A104A4CE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61DD5396-FABA-4EF4-B226-1DDB6F026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086C357F-B249-464F-8A34-C3C8C6BEB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96CA6C36-BC13-475C-8993-336D7CE09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27187152-44DF-4B77-9C52-2508AAB88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21EA475C-0835-42AA-AB3E-E5EBA6CDA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3C32E7B5-803E-4A9B-A853-69DECC632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28F44EB1-C6AC-468A-8048-55F7EDA83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AD98E14B-88DA-4ECE-9D9A-519D0BAE3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62821A06-2309-470A-8928-B241BA662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6C7E665C-9F9E-4CEE-ADC0-718FE43EE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8A3E86FC-6066-450F-9C94-5F17EA264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17BC4EC9-47D7-4737-BA69-8A6203757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4417E71A-7D01-48D7-B3E4-4BD48EE93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9B0659D7-164F-4122-8290-8625502AD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1630A8FE-6BC9-4CE8-8055-20B6DFA19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5486977D-F551-492C-9D4D-BD8164AD4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91708F5D-50AB-4EFA-B71B-7280AF1F2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A9594F93-FE16-4E78-AC21-A33624566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389B5260-CA25-43BE-8DBE-41D7A45C6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30078512-3ACC-45E2-8F22-1C8B19F0D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78B3841C-91F6-4C97-B867-AB0E70065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BA5DA1E6-D003-40CA-98C5-506B2D880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100959C4-997A-4DA2-B9AC-E5A8F68D0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FC42B318-F520-49E0-9502-BC999EFE5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41AB12C4-6B72-4EFB-A90B-04F1040F9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6BE086ED-5AD7-42E2-B421-5E6A27AC7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851C581F-E059-41F9-9820-0862EF298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806ED065-A211-461D-BC64-E7A58E581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EA148921-C17A-412D-B782-67F56124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64C84CC7-644F-4C0A-A4D6-C51226397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3559BEFF-3CB7-47C7-8278-DAC8FF55D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576EB36B-58FD-4481-AB63-1CF912739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4A73F77D-156A-42D7-A69A-F295A530C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42D39031-05D9-4B3E-987E-1FEC51EC5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9B48EE75-C497-42D5-8133-BF2AE16FF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5A44F20A-88FC-4A77-A5F9-BBCCC445C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986C2FA5-AAD0-45DA-A706-A3D44BF3A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53FBC5D8-03E0-4FEC-900D-E9CCFD863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C882C196-EF3B-4EED-AD95-0DCE3F626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4776C35B-26B7-4D16-B1BA-FE6148D5B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3114C223-4311-4306-86E9-D9723670B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04332F91-BC28-4AC7-BD57-EF06195A6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4B08060B-388D-47A8-AE77-01D8A6845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BFFFFA40-4F39-42AC-A124-FBBE32E0C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35495DD0-5264-4519-89E9-2E077B026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833D600A-BF4D-4F64-825E-4FE69B868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CEBEC77B-81CC-433D-8CF2-68EC72AC8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1BA286DC-9D7C-4EDC-AC46-734EFF187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18E3D182-BF39-4282-9439-A3BFAD11D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372280A4-206C-4E42-9487-5F9E164AA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7311A250-DB68-4427-BBCE-5C686270B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A47CD19A-4210-4B8B-9AEC-537C76369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7346A53A-54B3-44A0-B614-0830EDCAC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09DE8292-D6DF-4BDD-88E1-11404BDEA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A15FE7D4-D5FE-455D-8BAA-953E80F1F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A10E5E7B-46DA-4443-AAB2-20D799107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8F69A12F-6AC9-4A8E-A2FA-45336C3F1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76B528B0-C4F7-4ECC-B06C-460327D28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093665EA-8263-4A07-A7E9-FB3839691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2E3ED6AD-BC5C-4741-AA76-670D61B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C5AD8C45-5903-4D7B-9AA7-C8B734A19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41F6E2D3-8E5B-44DA-9C3A-D4557FAAF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37CA9453-8493-4ABF-BE85-5118E3034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4A1019B7-0E27-44C3-AC68-1063AB914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CAB63EF3-18E6-45DE-845E-3EF597772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F3606C7C-D4E2-42BA-B3F7-BC38E749F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E74BF053-B979-493D-8ED2-5936114D2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B5DF06C5-6C75-46F8-853A-0ED2F4757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4280D808-47CA-40BD-8D2D-3E6EC7381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DDB72880-AF02-4B93-B1E3-3B1E2419E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1626C49B-30FF-4607-BA65-4742E0BCE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BB1D9985-3BAD-4655-9928-B042B549E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579AD2C8-CE6B-4802-8A28-5F322E107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E76E9D11-D32E-42B8-92F6-252758607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5EB1F20F-325B-40B6-BB17-06833DF1A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668AE118-DC5B-408E-928D-05030D158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434893F6-CC1D-46E1-BD11-506759859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5538E4EB-9EC4-489D-96D8-3CBB9EF44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E4D1BC69-9579-4D94-B6DB-FB8CB7F65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33BEA965-7F6D-4F84-BE03-00E7D14D4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0AC86695-9E72-4946-8EB5-F4DCEB1EC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AD7DC3FE-2C65-4693-85C2-08BE37BC0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2778A533-D7EF-4DF2-A447-CE355F47F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13CE78A4-3969-499C-8771-DAAC0A4B0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C7E701F0-B8AD-490C-A95C-22BE0B942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3BBE3BF5-565D-404D-A34A-76EB023DB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CCF56991-CBB9-44FB-9FFD-3C81415E6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314DB75B-0E8D-4027-8066-57CC5B70B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175CFE0B-3E7A-48AD-BF6F-B838EF6D3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B016789B-1078-4074-A9A7-8AAF5F394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52B663CC-3E2F-47E6-A797-A82D45B97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70D6D5AC-88E4-4026-AC11-92D56D8A9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6DCA3035-FF2F-44C4-8419-39BF3F869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6B27978F-10E7-47DA-9FB0-C148A871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8929BF2D-D3E9-4A53-B250-9BB0F294C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05405619-6536-4ED8-B785-7D2D506B4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C1E9D43D-FA92-40E3-A4FC-438C3A77F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98CBB8CD-B952-49E9-9FDD-104D28BC3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2732886E-CAAA-4078-9DD6-F6028BCB4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EC81451B-2A7F-49F7-9032-7F9246BD2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FA226430-B17B-4F92-8C77-9B01EF739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D5441E15-2C39-4F2C-8181-D7D67548A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E654F6C4-8F71-4CAD-8202-167222E91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D764F8E8-0598-4C6A-9D06-8E31692E2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1CDA8DA5-FC9B-4906-8297-9220797FC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96E7AE0B-6F7C-483D-BB0C-3CC45F853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AA907F56-B1ED-46FF-98E0-B1428F73B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C32CF57E-7981-4B67-95DA-EE5E29762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0C5D4001-F7AD-457C-98D6-5BFCBEE8D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83C8C280-9549-47DC-AE73-EFFADD5E3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2299A9D2-4739-4A65-B6ED-EF9BFB59D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5C5D93BA-409B-4775-8C1C-EBDEB17C8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047953FB-6E42-4326-A8C0-FF2E65A35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F2E348A8-A227-4D84-A54F-A12577F55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C9E0CC9D-4B33-4D6F-A46C-64ED07E49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BAF11F81-D615-4127-9154-84EA11977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8BDA0FE2-B422-4CDD-B35A-1D9ABE667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3792D62B-1AD3-4E9E-A93D-9BB7E62F7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B2A4D5EB-E0B5-4BD8-A572-DF23C539E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A3FD0A47-5F18-459E-AB67-C7E5F54FB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954BDA57-FEF2-414A-ADBB-3FAAB372C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6614A389-7A2F-48F2-AB58-E66770A22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BDF2545F-5284-43FA-999B-90C3F21E1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5B1DCC47-A7EF-4BEB-868D-28D18605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62E5FEDE-0B3F-4090-9225-442B2B474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50466768-A28E-4BC6-8F7D-5C956498E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D15398A0-C310-4F1E-9747-B4EA4AF2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FCE9D834-589C-4B65-A58C-1BA08C5E8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9C80C452-2F22-4E3C-87C6-9EB16867B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ED0D5887-4A24-4B50-BFC0-6EE3A572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EEDEC5DC-09AE-4B6F-8C93-B9CD52841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C1B72E1A-F752-44AC-B1FE-09CD4B966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59C82DEF-C1BA-40D7-8A14-FCE68F186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E48F2C81-E5E9-44A3-990F-0222017A3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0D7A0B1B-A53B-4856-8A3B-E72F85E44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7D2AB5BB-359B-4546-9864-4E40644A3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2AF4A40B-7A05-42B3-AF83-66F2E28F7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FDDD37D3-CDD1-428A-91B7-FA1C484AC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CB6D42D2-3AEE-4E5A-9FC4-56F7A5205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6D22B8B7-1379-4D22-9534-AB80AB17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4DEC1704-0517-4109-A91A-C37760323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6B3FF1A9-5A21-46E0-81F3-81DA6AC0B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74530C9F-F5F7-4B08-8DC4-6FCB4D220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35627F8E-D926-4ABC-8F87-86D287AB7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FDB834A6-2DE5-46AD-A448-5C678C7C8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EF137FE7-B621-4C6B-A49D-548B42521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E7B7C30C-A0F3-47CA-9D0C-759A48D3B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D1C2ABD2-0A5B-476A-9700-F3FE4EF4C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2355DF89-EE96-4416-814D-B33FD5962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C9DC0DF8-2C39-4C24-B6D3-5E883F329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03A0E1E5-B208-42AA-9B07-B2717CE0C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C3933EC0-BA39-4681-B4F9-B4CB5B9EC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385C5AEC-898A-4652-B75D-66176D1A5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5C981996-932F-4368-BE8D-3CA792246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6AC510B0-B3BC-4279-9B6F-EBAE4C189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A293E728-F189-4452-82F7-22D3BFB7D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629A4445-254C-4BFF-8840-979B01B92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363D365D-EA5A-4377-9AA9-5352C16D1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71EC1C59-21F9-4094-B4F2-E53FC184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F593E329-7924-4D89-9C76-09B0FE70C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A93E480F-A9CA-49E1-B578-6F91E3371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307DADF1-5F0D-43A8-AE4B-442870D92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0FDB2762-E8BC-47FE-8C43-93C20E9E0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B970F24D-6DAC-44E9-B927-9553F0715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4FE77264-5FE7-4854-995E-700D0AD99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D25A4DF5-8001-4214-96E2-BD7C94EA8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8BA03D63-C514-4FAA-ABF9-53BA5A7AA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931F5350-5BFE-457A-87A2-50EFA9C83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A891793C-4EC8-4295-AAF4-139F9F115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548FBD82-F890-4F36-B23A-172D54038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44387CF9-BB3B-4FFA-B753-77C796B25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960C13E3-815D-4C63-A41B-11D587CBB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86538DB1-69FF-427C-BE68-84DF745DE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D12A8CB1-3D77-411A-A1EA-FDE721D19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944CD7B3-D402-4D02-A595-9630F380D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163C540A-51D1-4656-985F-CAF770DD9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A4D928AA-4C00-4806-8BC7-1CEEFEE14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CC51F13A-A1A9-403C-A11C-9A11E1033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9C83A2A1-05E7-4A5E-AF92-9B1FAA202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CF592348-3614-497A-8E5C-537A1884C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6C59E80C-7737-4908-AB38-301C09399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F368BBB7-3D41-44F0-9C7C-6D66674AC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2F69A7B0-070E-457D-8478-80382305B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BCECD935-BEC5-4CD2-B872-79B53D817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0C4BEBB1-8109-4E01-A2FD-010FACE19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BDCE07A5-1CDD-4795-9CBB-700C7A573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5AB5D261-83C8-473D-9F2D-2234E8DD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E2E0B342-ECB9-456B-A523-64092E29C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6F1EF543-94F6-4C6C-BBD8-DC6F0E812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069D1C14-9AAB-48B4-8A32-E3AE9821E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CE7982FA-B7C3-4192-972F-FFEE7F56A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EFD8EB03-C675-4A2A-BE2B-2F1AE4A64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3EB6470C-FDFA-48FE-8A91-F568C49C5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067218AC-AF14-434A-80DB-C42A816C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33991661-D356-4870-921B-B283A429F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B1911116-E277-4A8A-BA51-6C3C38415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FCC549DC-4773-4BE7-BFCF-AFB0C3183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EA8D42B4-9F42-4FB1-9FF7-0A3F607AE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6A574296-3FE6-46BA-AE45-34E4EB4BD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0939B0A3-48EA-4CEA-B622-5DAB840BD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00122120-F9E3-4471-812D-002E6038C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4504C782-0D44-4B2D-8B6B-1A48EB578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4BA47C39-5FDD-4A8E-90D3-97297D265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BB59F2BA-F55F-4B8C-AAB2-F12313E51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A7BDB9C1-EDF5-4FA8-83EB-421469683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997C42AE-68D3-43E3-9626-FBA670B43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41CF5806-C4CC-4EE6-874C-3D6D6F055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EA16AA08-D5AB-47E6-8BDE-C84B64788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32D3CC15-3FB7-42A7-8D2D-83D71BFD4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59B2FB8D-2579-4097-A936-946789C59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8B79053E-D293-4BFF-9387-78A24C06B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40988AEE-E432-48A3-8D74-0557F72F2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1923723F-38C7-413A-927F-3A2F43B6F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4DA1182B-AC5C-447B-97A9-29E81B037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55152D13-E1C4-4A83-BDD3-AD1FB7F39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4156745E-8BDB-4D46-99FA-3DBA43C1B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70E6E63D-E69F-453B-800F-772A1D194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6F02DC31-EF44-4759-9DC9-0C4DDDE72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898C44AD-512B-47D8-9CF5-D446C8C04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5CDD39A2-0DE2-4B9E-8E02-96BCCBDF8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D7B71BA4-AA82-4CC0-869B-C46FFC83D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19BCA2F9-FD21-4E28-92D9-1022552F6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FDE46DA3-DA2A-423C-A71E-EAF1615E3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8A972DB6-E4B5-4DD5-9FB9-9FFA296CF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51B25E3F-08E5-4104-BE48-B3F4CD6ED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0970CC74-031F-4B73-B6F3-BF1ED2D1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9146B371-948C-4F58-8589-5A2CCE324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CB55989E-802C-49C1-BEBD-2ADBF7B51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E70FF25E-FF22-4700-AC1D-0D850908B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11AF707B-F8F5-4705-A796-D1EA7FB7F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5567B0C8-0B81-48CD-AD2C-A84EC0E3D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20EEF553-5E80-4410-B0A2-85582553A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02BA3CC0-CCAB-4A67-B7BD-A557BC5F6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891F530B-9318-4454-9C1B-0C29804E1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08CB05B0-6371-4742-9018-88B138678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E6C03B42-D648-48F1-8912-10E98E0A9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5341491B-B1B6-428C-9568-9F96358F1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1D3661D7-AC49-4BA9-A7B3-1867DAA1F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50E59A86-6987-424A-935D-2862A2445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22B43BB1-8B62-45DC-92AF-B62998027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4DCF5D64-E95B-4920-821C-76AB17459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BE7D2326-BDC4-4F9B-8732-4056763DB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3D841BDA-F1F4-44E0-8BC1-449113CC4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674FC4DC-FD2C-4C71-AED2-0EA772162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8B730005-1D00-41BE-BC94-994C0CA86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C8D2BAF1-CF73-42B4-8C0D-4E1DBD0B6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1DEB4E7C-98A3-4C10-9209-5F5EE9EF1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2762567C-05FE-409D-A851-9E5BF0AEB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F942FE2E-B84A-459C-9FE4-6F234DE22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EE175C10-FF75-4D14-A54E-ECA50B2A8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B4471D07-CBF2-4551-8B08-8447C967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C9C5D081-AFFC-4981-B50F-13676BC0F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AC15C688-64C8-4153-95F0-0A75ED3E3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8FB9CEA5-2C44-4BFD-B0B6-0419497BA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BC14CEE1-D475-4509-A1ED-FCDB4E13F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0D44663A-18BE-47DF-9F81-4F661A9E4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462055EC-117F-41EE-ABB7-7F8E0476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44C40782-882C-4F63-A780-8889BD12C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2B4845CF-81D2-44B4-B37B-0AE6AF89F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29ACE69A-E92B-4DE9-B98E-718A542D2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F5D60B7A-1123-40F2-B787-97AA5F4A5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C674FBB3-E69D-4FE3-8A16-C6750D966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D83B60D9-99A2-4832-993A-6AC1FD057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4E0A9C35-A8C3-4F60-8D59-A4A69D4F4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93A67F1C-B466-4EBF-BF32-4D4D863F6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5748FB1F-B273-4D7F-88B9-4D8761EA5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AB77DD3B-3303-41FC-A07B-9BB3AD4F0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3F25EA32-0B4C-45B4-8E49-1B3BF4CEF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F0FD5522-CC34-4E8F-9DB9-F2DC23290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4AF6400D-B693-4650-9086-2A5F8762B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28814C78-ABEC-4517-B29F-88E47FB24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DB08DCBA-96A4-42EC-8219-C2984912E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63E295BE-FCF4-4D72-B827-54992A838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CC6C8A2D-8F55-465B-A328-93C23D4A2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E6C77192-7805-4D0E-82FB-835CBA006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98856941-C641-448E-A40D-C4BA0EC40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1CBD0B65-8503-47BB-977D-3376A0A10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E75D56E7-1251-4F33-8D46-1DB96B77A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B6979064-D8C4-4105-8486-7987A1D66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428B8E7E-22C5-4E06-BBC7-B650B245E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276C6A69-C3F8-4B67-9B0D-229202BC8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E66290F2-E8A8-4EDC-9209-ECB267D9D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438C75B4-3192-4D07-AC89-E45A8E8A7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05BB7FA6-A10D-49A2-AD0C-FCA9E08D1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464B9054-F0E7-4F51-9ED6-E9B895066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F0B6996A-2191-440D-8AF3-5784B4A45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98A39F6C-6656-49BB-B895-B6F540E0B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B3AA6181-3135-4E96-B8B7-F9B527035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DA1ADD04-643B-49A5-8E7E-3CBF6BEC0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F31C8880-F0CF-4EF4-9DF5-8C18B416E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E2BAA6D7-4C9F-4FE1-96AA-3135DE2A9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6B41C4E8-2120-4117-9D29-299A20B18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C5721625-7A06-4B18-BE03-B35E57E93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BD764CB4-A4A1-41B7-A521-6C5B6EEC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B4E3284D-B6B7-417B-93C4-9E001CCA4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EB31C902-4776-4063-B2BB-34AC8759B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D16F0D33-1489-481C-9099-ED787220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75654655-35C3-4712-A5C5-AEB2D1F56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C83954FE-4696-4E0F-A806-C4B6B719A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EC549416-965D-4AD8-9967-D27F0042D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73EE194C-8CA8-47CA-80CC-986B9AC96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07246D31-FA7A-4098-BE3A-359CCB41F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2BEF7575-A920-4C53-AEC9-0564B9075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2C7DD227-89AD-4836-8D51-4E5519921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7F485E98-32F0-4A91-A7AC-2346507D6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93C8320D-03A9-49C2-93DF-63A396C9C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B928E82F-69EE-4684-BBED-D5A7749B1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A12D3376-91A6-4315-A04A-760B6475C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E450B09E-5A00-4485-8EF5-7E0EDBA3A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ED6C40FF-D499-4376-9E8E-AF8F76E39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D14CC111-2333-4508-8539-717E8902B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70BAEAE7-84AD-4236-BE83-C85564FA6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BEE47824-CC7F-4FCE-A1A5-65ED0A132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FF9F2599-67A3-424D-ACC4-E2DA06A1C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104A12B9-EC35-44A3-A9FA-47895E9E1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D930B296-2517-49F9-BFFC-48940FD7C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FD3909F0-9197-4FAB-B18E-4F6BB65DD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A6464702-89C9-401F-9619-834CBEAFC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BD845117-37BB-43C0-8AEA-520A392E8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BFA31CB2-7FD0-4194-A8A0-7BE77A07B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D5B82B99-BD97-4A56-9152-714227F3B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C6C764A4-EF2F-4477-9BF3-1B26D9E2F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07CF7EE7-36E4-4396-927D-6E46A2632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3BC0EB72-6699-4108-9EB9-844C82663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F9EFDC27-D583-4048-844A-DEAC7F0DC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C58CEA05-CB7A-4D43-AABD-42D43A78D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AEA49E4E-64B4-474C-AF58-699D6FBA9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4743A16B-3916-47B8-AF17-CB1DFA827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3CA35605-C3AD-4298-8F52-56D40CFA3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0832B8D9-47E4-489F-BC6C-0063EED8C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24B434BE-7FAD-4A89-9A3C-2E3D6F2F3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B3AE5038-5747-4FA3-A881-9DA74F55B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E0D76E54-31ED-45D3-B3FC-ADD26449A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8ACD09E8-A3FD-4C37-889C-79689D72C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33B0AAD2-D19A-4784-9437-11CCFE483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8B8973E7-A366-4824-A69B-332864103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8FEB91CE-327C-4C4D-9558-5ED3DB358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AF24F85C-FA57-4764-A8D5-7B4715346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1B2A7A01-BE7F-43CB-B3AF-D2808BFDB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B6ACF840-6A56-476F-BF9C-EBEA2A9D4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EA4BA5A4-85C4-4FDE-9E7C-7716A706A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E36823C1-E89C-4D82-8F32-DEFEBE011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7209DCC2-0D86-40ED-B091-6DF2F06BA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2C904091-85E2-487E-B13E-6678C8A90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E0011EF0-7092-43BA-BF0B-0540F2734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DC28E818-8C5B-4A20-91FA-1EA0F99C0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2C122955-86FC-493C-8316-76A4C117D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BC9D32B4-37EB-4181-99C6-AB883D6BF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672A462D-AD91-4C1B-AFA3-266D489BA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E02E58B5-9439-4417-AFE1-F8F1FA78D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6D019176-89B1-45D3-B0B9-1CB3901E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67F690EB-75B3-4B60-9C63-A9E2DA250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3EE40C9A-41EE-4152-B0E8-FF15CE838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D49F79AA-6BD0-4826-83E6-D67265EB5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1395DADC-BFD0-4BD5-B696-D3CA59AFF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C47B7881-4990-43B4-94FF-F9CC3DD52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54679F64-CC4F-4F43-B87D-CA154097E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055AFA00-A2C5-465C-A8FF-FC3B5AC2D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6EA3512B-B95B-4A19-8F66-66025DF92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5DA05809-98D7-4308-B1E3-D74A7C394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51D1C77B-5D38-4AB9-A2AA-DED6CBCDB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B495507F-ECFC-4CD9-8BF2-CCBF9D8AC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678A1B1F-7301-41C0-A3CB-E2D7ED710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0929643E-1B42-48A6-B196-FF9B6BD8E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865DE3F6-9ADE-49C5-B12D-D481E72CC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D47EFD39-1D9D-4814-8C5A-ADDD61DCA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8EFEF4E2-1EED-4B60-A389-42920390E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0C125FE8-F762-4169-A67F-5DC9EC257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4D478AA1-3DB4-4481-97DE-6463FD4B6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34CD496D-6F45-423A-B3EC-49BD36029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082C4FE1-BAD1-4383-B0B9-F7F32E29E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2BF5DF6E-6698-4D7A-8A18-FD157D542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78B2DB5E-ED17-4D23-9A38-CD2A6A78C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868F1077-A5E1-4309-AD26-ACFF77FFA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73B76473-F3B7-43B8-A002-7DA3BA2C8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CB06665D-BF7C-456E-9B87-686065901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E11F1722-0CCD-472A-A558-D64BBEF68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AB4FD124-47B4-4EBA-9EFD-04D26C3C9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9035E703-3B66-4787-A30B-5C2E6188F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D1F621EF-68BD-44E8-9DDF-6EF03F64D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53AC3871-C978-4328-A2F2-8D97A558C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A4CA560F-C7C9-43DC-B79F-931DDC57A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1BB90A65-C113-43E0-BB6C-535A046F4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16AD9FC7-955A-49BC-9333-D75813810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E7283ECF-562F-40B7-BEA4-A384D79F4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CF4BEA2A-F7CF-430B-86D6-A65295B6F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3C239994-5E32-4454-A71B-F648F5801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1A25A62A-D596-44E7-A517-C2D5B2830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32FFF1F4-2CBB-49D3-A1B9-FE7F4024C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0BFA8848-F511-41B7-A608-9D2C6BAD8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44BDB9C9-56CF-4C67-B7B1-D7F384CD6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5FACF551-BE66-4156-8354-4DFCF2B8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3B92E51E-A6A6-4B0C-8CB0-CED281DBB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3FCE8405-2EB3-4FFA-B851-AD08A7106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5D2E9EF4-2629-42AA-9E97-969F637E8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C3D49E82-3424-4C89-B99B-4FB40F974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D1B7570B-EFEB-459C-8AFA-53D5F5402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86138E5B-CFC6-4E8B-9A5A-5F46FBDED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3817B162-76EF-4BA0-9403-78009559B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4D886950-67A5-42A4-B083-172184892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AE3F7C42-F37A-4801-8A9B-40B2B619F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CA11414D-6425-42FF-AFEE-6B17F7DB7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85E5ACAA-3FD8-4A7D-AFEB-23DCE22E9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F54C6CCD-BCA4-45CB-91DC-64842DFE9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123824</xdr:rowOff>
    </xdr:from>
    <xdr:to>
      <xdr:col>0</xdr:col>
      <xdr:colOff>323850</xdr:colOff>
      <xdr:row>36</xdr:row>
      <xdr:rowOff>167877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E349F2E1-FFC2-432C-A672-58E788B35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532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152400</xdr:rowOff>
    </xdr:from>
    <xdr:to>
      <xdr:col>1</xdr:col>
      <xdr:colOff>85725</xdr:colOff>
      <xdr:row>30</xdr:row>
      <xdr:rowOff>38100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C6D3F399-023F-4E41-8855-E2FDA3F3F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10A2694F-70B4-463B-9489-D2E7E045C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F12939C5-56B6-414C-8BF4-23B241B1E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ACCCEA79-910A-4035-9EDB-AAB17A5CC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90188B87-47E7-405B-BDA5-5F7295E78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6AE1F2BE-47B4-4F66-9E59-7D7D7113B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CBB57B4A-82F9-4FBA-B353-9ADA26459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547945E6-12C7-4669-9359-AB1789EA3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63A904FD-4B3F-4358-A434-564ABD81A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F5C614C1-F38B-424A-B2CA-2D407FF57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3E7D2F17-4CAB-4F36-9145-D6CA38E5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4790211A-4B9B-4481-8012-C16D5AB0E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357D6E63-ACAA-4F71-8B1B-26D2E395E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70966B0B-1E4B-4F83-A906-C4F9CDC5A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D9BA5B96-C4CA-4433-88FB-3F0F36B76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680C442C-C702-4CB0-BCF3-4E9F6C196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AF65150E-E489-49F3-8C2C-7EA8003F5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5DA2830B-7620-4FDF-9736-A3F4D29A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14350332-09B3-4F02-84FC-9749D8EB6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6598E5F1-4779-4601-870F-7EFD504E1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49A194B4-646A-4C08-B9D9-C96CD9033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DA425CDB-F9AC-48AB-8E38-62D800ED9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0" name="Picture 2" descr="https://is.vic.lt/ris/space.png">
          <a:extLst>
            <a:ext uri="{FF2B5EF4-FFF2-40B4-BE49-F238E27FC236}">
              <a16:creationId xmlns:a16="http://schemas.microsoft.com/office/drawing/2014/main" id="{CDEF7461-9744-4A32-8520-C3C45A469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2A22FE25-0D90-43B7-A504-CED347B3B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D1765389-9AE8-49F7-BD8A-4DC6C841A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E194C819-1206-4FAC-9731-125A3A28E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30095182-FE36-4CB1-9C78-0E5836834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A6EA9B05-88B2-4F3A-B33B-38A935379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BB0AF538-2739-476E-B75A-2415DF319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69A0D76F-9492-4D5D-8D27-8F0E9130E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1C87B762-C1A6-4091-B8D0-BF8B737CA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F4E09524-BB65-428A-B9AA-3D7595685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33702607-B8FF-48D8-AA30-D774D3D18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6919720D-D012-4EFB-80B3-A8418CDDA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0A5E5B9F-C608-40A6-B7E4-5FDFC31AB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04EA00AB-091D-4B49-A636-C0841E89D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E2ABFC8B-33B5-4B07-8CAA-BC04C0AC7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35006393-A8CE-4C99-A0F1-C851CA3A2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ED07B9FA-5008-4499-9094-D59BC1A0B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BE0DF7F0-02C5-476B-A2E9-542AF0EA8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F680472F-8A1B-483D-A258-C1619DB01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38DAEB85-1C31-46F6-AA9D-A0AB3CA9B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6C050B86-C82B-4ECB-ABCA-DDD8DCEB0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B7DD6890-E795-44CD-BFF5-8745F2C0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B4EB4D8F-0C92-41F3-A3AC-71B53FC8F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8C1E16AF-7B1C-4DCF-A404-778158083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A58CD2A6-4B30-4FB8-B360-E2946C698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49A79E59-7FED-4C99-977F-5D3918ABE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50A40538-D0FB-4FD1-91E7-8DAF27971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3D49EB95-BB91-44EE-BC67-6F63D8E73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3409D148-4DE7-4BD4-805C-5472E0167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BE00E4F9-6BC6-4986-9B1E-F483F1743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58B9A3AB-ED15-4EC1-ABA9-B8F9212DD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3B32754E-E5B0-4945-9107-6206B4443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60716F1F-9602-4F03-A61D-BD41EF4A3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614D1C18-37BD-4C2F-9B11-73415EA36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2AA63125-9D2B-42BE-A6F7-06646A6E7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13DCF445-48B1-44F0-8818-1F1E347DD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F340234C-EAC3-40ED-B05D-19703428C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674B95B5-2675-492E-B4CF-5B847FF0F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D2A87071-05F2-4771-A388-631C9F9A4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CF5366F7-DCF2-438D-8F77-371B28218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1DDFB2D8-95BE-45EF-9782-02E1773F0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DDDB7F85-068A-4D84-82EA-0DD6E95FA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80A4B241-0116-4F50-B229-A1710AEE3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6C4DC975-82A3-4544-B5AB-F7568922F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3156EEF5-0897-4B2D-AB4B-26381827F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968C6219-DAA7-40AC-8095-701795292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3D1B4AFC-4709-42FB-9151-F0B770AA0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2791CDD1-1BC0-4EC2-8FAF-5FB224D02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3AC84E20-D433-4276-A094-9E4D8AEF7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19135857-9190-4F52-A77C-A90DA9087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C8703565-355A-48FF-917B-98342E326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3B3D0CEC-4BBB-42F7-BCDD-47AE8291B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575A8931-0D75-4237-8B4F-C1FECD16E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1D63768F-2124-46CF-9ACE-97DF5D01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A865B352-7896-4486-875D-A09CB89B5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1B866E57-62B6-43B8-9E99-D4AEE48BB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A33B0A31-AE46-4D4A-B61D-5F6CC5703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1C53B751-2C85-4377-81C5-EE81C8041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48253CCB-44ED-47FA-AEC4-F5995AD1D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C44DAB7E-FB29-499C-BA9F-E74B2EC7F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456F2D0E-46E8-4DB5-A635-B059FBB9E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1504156B-2698-4FCF-8E69-345F0AF8A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D30760BB-6420-47D0-ABBC-230ABF5D4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E6EFC085-EE2B-4BAF-BEBF-257F57BCD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D516F255-3A44-422F-A053-75E1A1AB5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B779AFAD-A25E-4AB6-8A57-048D7E3C7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CA843D52-25B8-4253-8D09-BFDE5D407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63074C40-FFD7-46F0-AF62-5E1D66FC6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96340DE3-01A9-4640-B4C1-700880CB2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234B74BF-9C05-411F-8125-CFC0D0D88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23243F9F-1313-4D48-82D0-750F24B78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7728D49E-CEE7-42E5-87EE-1C5A37638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9E662B14-CF52-4643-9F81-DA56AF28F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2E707C52-0FA5-4068-90EB-62DA4E535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7C990D39-175A-4EFD-9AE6-F14912A24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171450</xdr:rowOff>
    </xdr:from>
    <xdr:to>
      <xdr:col>1</xdr:col>
      <xdr:colOff>47625</xdr:colOff>
      <xdr:row>30</xdr:row>
      <xdr:rowOff>57150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33991D25-8EC9-4908-B7B3-C56DCE1AB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4AE72F2E-F1E9-41E4-9876-EBFC2B934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DB9618E4-D6AF-4048-85E5-D7B3B17EA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E037422A-A388-4C9A-AE0F-0F514F3BE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190247D6-C1D4-4857-B801-DF65F5CFF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9885D2FC-7ACA-4C16-B0C8-9936A422A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0F4F44AB-16DD-4065-89DB-A53BCC70B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28C1E473-0D46-49C5-8C1F-24D2FF4F1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BD32738C-8710-41F7-8CE3-43D69C046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DC3C8C96-2D19-4849-8DD6-36847EBB1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493441B7-40AB-4F06-A527-B3D9DEF3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0E862042-964A-40F6-BDD9-52DC52B9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4D6FDDAB-9CF1-406D-A767-5297CB52F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FA5AE3F7-747C-4F85-8094-845C26CBB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5DC21AB5-24B8-405A-ADCD-4F5B36A43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F9E34674-BF9E-4F1F-BB27-B2A0C233C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AE208737-47A4-4768-9C70-F52B18CED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F179C248-82E8-47E5-9A3C-8D5D5C5B8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286F7061-FA83-489C-8DAE-418741E49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25D97BD4-9A8D-4B35-9A4E-B3993D246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8C694454-E524-4D14-AD1D-F789E07F7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D083E1CE-7ECF-41FF-B873-D9D918D72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353E8F03-1C66-4893-ABB6-B7B2260F7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735DDC3B-519A-4969-92BC-4C2F9940D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EAA2CD87-608F-4146-B75A-29B4E285D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0978BC1E-974B-40EE-B726-E71ED78FD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C6F5DBB1-1EAB-4620-AB21-602E19D71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BA4C0501-F48A-4777-A085-30CEE7F05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A688BAC3-927F-4859-9A40-1CBCD3AF8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D93D7243-0D67-46C0-B8FE-A4A33CD3E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D518054A-53A5-4346-8C50-D4D6C55CA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AE202980-954F-4269-94E0-3AE1877FD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D19D3025-8658-4F34-85A5-6406ED2F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54EFA48A-69C0-4577-A19B-20DE72C9C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5E0D840D-E7CF-402B-AC6A-D393093AC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CC8C2BD1-BDD1-492C-81E9-601228552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1555F824-AFC7-4E11-90FF-659287020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A97608E8-7FBF-43FF-97AA-788A1F0A9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E1A1CC06-D28D-42CB-9A8F-93E3047B9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63E92454-8F73-4401-817C-A0C59950C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A4B95952-236E-45F0-A194-4557437BE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4D8A9807-1AB1-4C3B-B477-7BB7EE16A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BA9BC52F-9C71-4B40-9D1A-532876F6A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A0D68CAE-0108-439B-AF76-36C7186DD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B0F418B7-60E6-4A3B-BD73-708E72180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4CA5F480-0DAF-4FF8-9518-621EFE582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0039FA20-6FB1-4587-A6F8-5662A8091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2593F7B0-2934-483C-A44F-0C805C55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A1A45EC3-2763-457E-957F-B3F4ABBED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C1B8F608-82F6-41E0-8566-76208AD20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59E64ADC-28FC-4DF1-B8DD-60086CB41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A649C7C7-4159-4F9C-B0A6-88B7A4CF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3F5B999A-8D4A-4C97-BFB3-F3347806F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B617C1DF-4A7E-4ADF-8288-6C0B01FE6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1A17BDF2-74A1-47DA-A409-505D58D28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4C540EE5-2780-421A-8BCC-4C357F1D8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600CB1D8-8F37-4B72-8EB7-9F005D5C7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00465C11-49F7-4BE9-BF3F-BFA2FB28F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4E78A194-5508-4F41-BBF3-73A9FFA72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D149C620-7E2B-423C-9A44-5F365AEFD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97E52295-85D4-4EFB-B84F-6C43BB37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AE35E16A-27CE-4736-91CD-65D8B3D4E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B99F68F6-6D3C-4A15-80B8-950371393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6BBFF776-5368-4D42-9A24-6FD2C28F7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0EFEA128-4B2C-47D9-B272-12417CCFD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3C4F7773-2EF2-4E10-B3DE-D385007F6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DB8D6E6D-80F5-4783-8BE2-4DA101F28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A786D131-28F1-4DFE-B083-C73F5E989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2DE8F73B-0F63-4971-A7F9-732C3DD67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AC08E5E2-B82E-4F3A-8DD3-49096354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03EDDDE2-621F-48EA-9FF4-2B846050D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7E3FF74D-1F44-42F3-A69C-32CF938AF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EF1DE567-BB7C-435F-9383-D0EF0B763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87E4123A-07C9-45A1-96DA-18D545DEB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D77C3CAA-6512-43A2-BC71-14C06F0E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25C67ED5-17E4-4AFE-A53B-E52813256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83872DDB-5094-4E11-A551-F2F019D4F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29E1E295-724C-4225-AF85-6139C48FD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C24A09EB-1201-442B-BA5E-334F7586B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016FDFED-9CDD-4655-9B53-D382D4A7E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26E5E117-3D2E-46F4-B477-E1956EB9E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00596BDD-1F86-4FB4-8872-A50E4420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07050EA3-FFFD-4696-BE5D-44FE45CA8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41B3A804-07DB-4F93-8DA5-5758A009F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CD2AC0CF-392B-4950-86B4-EAFDE4514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82C0748A-04C8-43B0-B2E3-D075C2FF0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03A2CA08-6DD4-41E2-A6BB-9AF6A9F7E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A621A82F-F1A4-43E2-9349-5A1605CE4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13987C14-5EEF-4FD7-8CCB-04826D3C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58EA1F11-B749-4265-8AE0-EF4DD324B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A57A7E9C-5E1B-4000-8E66-99F46AD71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E49E357D-1DE7-499D-85F8-C1DA396BC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6278575C-D309-4EEF-860D-5BC1E4061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FFF0FF9A-6E5A-4CAC-8513-C443492B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508E8C66-F10D-43F3-B658-F84BA38CC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28756CEA-15D8-41F1-A86F-BD362CDAC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D3F1A353-9DF0-4342-9410-9450180C7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152400</xdr:rowOff>
    </xdr:from>
    <xdr:to>
      <xdr:col>1</xdr:col>
      <xdr:colOff>85725</xdr:colOff>
      <xdr:row>30</xdr:row>
      <xdr:rowOff>38100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709CD933-61F7-470B-80B7-0FDBD155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3515D1DE-E348-41C7-80CD-112EB6A67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1F299C72-B329-4B0E-B618-D3A9A5871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BF7BECAD-B2B6-4727-B787-D35ED5633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ED775BC5-F86A-44F4-B63A-D80E2BD08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870F39FD-1CC2-481A-95A4-98D5182CA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C4C002DA-94BB-4CE8-93B8-B3186022C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46EBBC3C-3A05-4D0F-959F-6F468FD45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8CAD19F8-78EE-474A-A742-5F50BF7D5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6F1E62A3-5110-4B0B-9AE9-1AF7D74A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CC8B810F-07FE-417A-8C72-1547E23EE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69AE5566-9E5C-49FC-BF1C-0B952F9EB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FBD47EBB-AADE-413C-B098-06525B1A3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4A02A61C-5AB1-406C-87C0-1578AE3BE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630D7C9B-37AE-4716-8839-0ACE512A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ABCBCFA3-133F-4182-ADA3-B510ADBD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FDB13618-3FEF-4FD0-9B94-1ACEA7CA9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AEB6A961-66AE-485D-84BB-5DCD43DD0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9D3397B0-2650-4755-9288-7306CA98A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71640E65-9B43-439D-9203-2924E9043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930F1214-9AE6-467A-AB7B-4E5063D8A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533E3E85-9A76-4266-BEA2-2A231E674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47FDDF5D-1BE8-4E89-AE83-4C81B6DB5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774E5F62-C1CB-4E48-AD91-CF70D5E40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9D797A4C-000F-4B01-B20A-430506F7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7BAACB5F-DA66-496D-812F-563B48DE7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D02A3B42-F187-4D78-A804-4C524F9B4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36A7AB6D-A61D-45FE-B52B-2108A3A25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1B0B6C76-05A8-4E9F-8359-2AE25AE75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4D226FD8-2D16-431E-9A2C-30911E070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4366FBF0-5A29-408F-AFA9-C857596D2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285E7EC7-880D-48C3-8D62-EC3E5E1EC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1586F4D6-0608-4A57-A14B-5F39ACF45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25D7FFCC-E9B2-44FA-9EC0-EF0773D11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0AC95764-2E7F-4CDF-8E15-326AB4D1E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6BAADD8C-BF08-4E31-AED8-976F90123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C7447911-7EBA-46E6-B92D-D915CF9B1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F474405C-9E31-43D4-9924-A9556AAB8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FFB84390-A8C4-4704-BED8-1C3DFAA6D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0B5EFEB7-6AD0-45C8-9141-8A595FE85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9919B97A-AECE-44EE-A993-4C6C96314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D1BB63D9-A7C7-4E20-96E1-C006A2F5A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6F08A74D-FEE3-4653-A703-3FBC89558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81EF437D-C325-4B33-9438-C50EE6AD8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444F00B0-31B1-42A8-9E6A-513AC03E7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82DE1073-EDB5-4F70-886C-21970D24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FA554EE5-28EB-4FFF-B61E-1253F8EF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826CE8F7-4D25-4FA0-814B-FAAFA918B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D47424AA-AD2A-4218-9FD6-CC52D47CC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E9D50F60-8CC0-42A1-B57C-315EAAEA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2" name="Picture 2" descr="https://is.vic.lt/ris/space.png">
          <a:extLst>
            <a:ext uri="{FF2B5EF4-FFF2-40B4-BE49-F238E27FC236}">
              <a16:creationId xmlns:a16="http://schemas.microsoft.com/office/drawing/2014/main" id="{1C521834-0F04-4072-B725-ACA344A97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004650B6-0DF6-4A43-A7EC-BF3539FB0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4" name="Picture 2" descr="https://is.vic.lt/ris/space.png">
          <a:extLst>
            <a:ext uri="{FF2B5EF4-FFF2-40B4-BE49-F238E27FC236}">
              <a16:creationId xmlns:a16="http://schemas.microsoft.com/office/drawing/2014/main" id="{E4E6800B-753B-4E5F-8B36-0E5D9FEE7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A20CE771-C2F0-43B1-8C07-C4C32D9F9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6" name="Picture 2" descr="https://is.vic.lt/ris/space.png">
          <a:extLst>
            <a:ext uri="{FF2B5EF4-FFF2-40B4-BE49-F238E27FC236}">
              <a16:creationId xmlns:a16="http://schemas.microsoft.com/office/drawing/2014/main" id="{22AA2FF5-AF2E-49AB-B4CF-C053BD1A5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60FA570D-D72B-4E8A-A276-80F81E76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8" name="Picture 2" descr="https://is.vic.lt/ris/space.png">
          <a:extLst>
            <a:ext uri="{FF2B5EF4-FFF2-40B4-BE49-F238E27FC236}">
              <a16:creationId xmlns:a16="http://schemas.microsoft.com/office/drawing/2014/main" id="{D9C123D9-3DCE-486D-AD20-2D9043287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2D2A0703-BFA5-4700-88BF-CAD299320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0" name="Picture 2" descr="https://is.vic.lt/ris/space.png">
          <a:extLst>
            <a:ext uri="{FF2B5EF4-FFF2-40B4-BE49-F238E27FC236}">
              <a16:creationId xmlns:a16="http://schemas.microsoft.com/office/drawing/2014/main" id="{2DA705DA-BDA3-420F-A557-CBE8E8A64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5E3F2F79-F649-4A29-A7CC-FB07B4FAB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2" name="Picture 2" descr="https://is.vic.lt/ris/space.png">
          <a:extLst>
            <a:ext uri="{FF2B5EF4-FFF2-40B4-BE49-F238E27FC236}">
              <a16:creationId xmlns:a16="http://schemas.microsoft.com/office/drawing/2014/main" id="{4F92D410-508C-4F39-86FB-B1B4D3B99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6AB1A50C-CEBA-42E0-9CEB-05C24DC1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4" name="Picture 2" descr="https://is.vic.lt/ris/space.png">
          <a:extLst>
            <a:ext uri="{FF2B5EF4-FFF2-40B4-BE49-F238E27FC236}">
              <a16:creationId xmlns:a16="http://schemas.microsoft.com/office/drawing/2014/main" id="{AD91FE8B-A9DF-4529-BDB1-E89A7CC89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8FF44134-B117-446C-94A4-9C6EE53D5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05443EE4-4EE8-479B-9310-87E12AB62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C4C8A5A2-A906-414D-95C6-D2B3A747E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B9EF3A5B-DE45-4D48-A540-EBB6903C1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30020452-CA38-431A-AA66-CDA117168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C6692A58-FED3-449C-A9C8-1B60E9A39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CF35AD74-4CDD-4DA1-A96D-4460C993A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8531682D-1A27-4034-B5A8-5BDDD372D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811CBC0B-2BFB-4E21-BC35-9FD1884BD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32B45369-47FD-45C2-B437-CCB27B227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DC4BFBB6-ADD8-41A4-9E09-632B1D6E0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EDF76806-F68E-4C49-982C-B53367721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0A4E60E1-C4FE-4005-948E-421C14C84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9083F3DE-C225-4A35-9643-4C5C122CC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D0B0936A-B8BE-4C51-96B1-4BB4CEC9C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B4C4FABF-4002-4758-A192-7CDDA7BA1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1" name="Picture 2" descr="https://is.vic.lt/ris/space.png">
          <a:extLst>
            <a:ext uri="{FF2B5EF4-FFF2-40B4-BE49-F238E27FC236}">
              <a16:creationId xmlns:a16="http://schemas.microsoft.com/office/drawing/2014/main" id="{D0536FDC-414D-4755-A7F6-57E0EEA7C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2D44CE7A-8E26-41CB-98AC-B90B8CCAD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3" name="Picture 2" descr="https://is.vic.lt/ris/space.png">
          <a:extLst>
            <a:ext uri="{FF2B5EF4-FFF2-40B4-BE49-F238E27FC236}">
              <a16:creationId xmlns:a16="http://schemas.microsoft.com/office/drawing/2014/main" id="{0AC2CE71-86A1-4CA0-BAB7-7979F5EEF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7E9A0BCB-D601-4AA8-B93D-58B4C08DB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5" name="Picture 2" descr="https://is.vic.lt/ris/space.png">
          <a:extLst>
            <a:ext uri="{FF2B5EF4-FFF2-40B4-BE49-F238E27FC236}">
              <a16:creationId xmlns:a16="http://schemas.microsoft.com/office/drawing/2014/main" id="{D4DAF804-C4A9-4BAC-93AC-83C051DF0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185798F4-1F74-45F0-9317-A310910FD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7" name="Picture 2" descr="https://is.vic.lt/ris/space.png">
          <a:extLst>
            <a:ext uri="{FF2B5EF4-FFF2-40B4-BE49-F238E27FC236}">
              <a16:creationId xmlns:a16="http://schemas.microsoft.com/office/drawing/2014/main" id="{7099017C-92D3-4D5D-8D5B-24D8293A5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98007751-D7EE-4A0D-8780-A4168A07E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9" name="Picture 2" descr="https://is.vic.lt/ris/space.png">
          <a:extLst>
            <a:ext uri="{FF2B5EF4-FFF2-40B4-BE49-F238E27FC236}">
              <a16:creationId xmlns:a16="http://schemas.microsoft.com/office/drawing/2014/main" id="{C4CB73AA-AAC4-48F8-BB06-F05C78FB9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CAE9D8E4-FB27-4670-8ABA-E8CF16679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F1404389-32DD-4B4E-8D32-E543481D9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F8541486-206D-43CB-8CA8-7813D7519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8030FD2F-C54E-416A-B0D3-4F5CCC33F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701A77D3-95C9-41F5-94EC-DB5FA3F58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DA859569-FCE1-45A0-B60D-8C6FFA5E0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D889060B-F37D-4D15-88B8-674DB50DF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DFFB89A5-5994-436A-9CBB-9D032E31E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E8625D2A-0346-4E66-A58D-4AF4FA84F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171450</xdr:rowOff>
    </xdr:from>
    <xdr:to>
      <xdr:col>1</xdr:col>
      <xdr:colOff>47625</xdr:colOff>
      <xdr:row>30</xdr:row>
      <xdr:rowOff>57150</xdr:rowOff>
    </xdr:to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6CA54A5E-9C8E-4F8F-83BA-CC23A47B2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205BDE60-2AE5-476F-9E3A-04B1B7BE3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9F095DE7-6B2E-456E-89C4-BC845DE2A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4A0E446A-AD09-4585-A9BA-573710318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838A9C20-5246-4F7C-82E7-B563A5946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9D5ED9F1-6CD6-4A34-A521-FCC6DB581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13CEA9B5-643B-4C09-A643-AA02FA64C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07D865A3-E2D2-4E6E-9222-4A0181591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702CDAED-8AB7-4827-918F-05EB194AC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B1428241-D030-4B8F-991D-80C808606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B3849935-5E7F-4B20-BB6B-09BA2C041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73465362-51AC-42D5-B7CE-9FAD8FBF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40091356-2B76-4C88-BB0A-6B448BFA5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4D75C6E3-686B-432B-9254-3A0E19E0A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45907A22-BB5D-4545-89C3-964D17563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DDE2ECF0-C245-423D-AEEC-AC61149A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0E2646B5-207E-4CD8-88C4-9DF902DA7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4E0F2825-12DA-4F74-AD27-69D48C1B9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0C755653-83C2-49AC-AE73-E3F38B98F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A8CC379C-E0B9-44E3-B637-AE65D0D4B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78C396A3-60C5-4FCF-AB4D-38A554FD3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3CF06413-C3DA-4491-A919-7BAC3AFB7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FD5FBA9E-CA9B-48E6-8467-F6849A819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9606B76C-57E0-4A02-BCA9-AB71A4F55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3C2B5364-4332-4512-A00F-28AFAA84F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9CE8486E-4D22-4DDC-A2B1-3792C3913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1EB47B69-CD18-416A-8440-C555E8AA8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D03A2ED2-8FBE-4F9A-B2D5-0FF17D8F8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6B43C9F3-A8EC-4E2D-976C-6B3AD37D3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14F2C05D-085D-44CA-8498-A0404482B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D4B6D9B0-9A23-4332-80E2-CA11F7F9D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376E643E-DBBD-404E-B739-85E439988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9D7EAEAB-4CF9-4845-8D21-184EFD09F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148BD2AE-B059-45FA-BBBF-4F3EAF8C0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962033CB-BE3B-4242-B480-784D7E4C9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9DE52BC2-9BBB-4C7A-B8E1-EE0444A67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707F76FD-CE9B-4F5C-B76C-94A9DC6C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B303EED4-A9B3-4A28-9064-953E207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47EE5EBE-E0EE-4375-8D41-D048B9517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BE791DD7-A105-4325-B4B1-EE4D1D508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1ADFB145-F028-486B-B6B2-F8290DA78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2F411F9B-C5EA-4862-988F-2D20ECE41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79BC04AE-D4FB-41D5-9D72-E5EE13600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F2F78A96-358E-41E9-8EFD-80F481783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2958F936-D55A-4D42-A8BC-4285E65B9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9A35A587-1DF9-499B-A427-D7A607CE9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3A152F6B-8014-493C-8272-B9512B37A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99C90020-F647-45F5-BDC8-EBC9B431D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58D88D3C-4400-4571-938E-E85718F5E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66280C74-7739-43A9-93AD-305D49266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7B7223C7-73A9-400F-B6B5-7FA8EE0DC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4E1C898B-8AA1-42E5-97DD-21FF7E729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681254A1-BFCB-475F-B73B-170AE43D2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6AD2D89E-DF57-4B4C-A2F0-7D277EB79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0C218F1E-A4B8-4DCB-8863-01F35E051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23CA20DA-482C-42BC-BAE3-2C1311671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C732CCAA-7221-4BDB-B44D-E581AF83E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FBE71E8C-6E33-42EC-9AF8-E0AD5B5EE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5DE84B82-262F-4B28-B499-79BCFC326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5668323D-0AAD-4B24-AD91-99BE22162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9" name="Picture 1168" descr="https://is.vic.lt/ris/space.png">
          <a:extLst>
            <a:ext uri="{FF2B5EF4-FFF2-40B4-BE49-F238E27FC236}">
              <a16:creationId xmlns:a16="http://schemas.microsoft.com/office/drawing/2014/main" id="{5E8036D5-E6A9-47FF-A755-7A000F9BE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DAF51C0D-1B6E-41C3-9ABB-88FA5C7B4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1A848507-52B5-4D3E-BD64-A4AF0A9FD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CE19247C-E4E7-4E2C-B6B1-7BECB58F0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ED282584-5CA1-43E6-8F7C-A188704EA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4" name="Picture 1173" descr="https://is.vic.lt/ris/space.png">
          <a:extLst>
            <a:ext uri="{FF2B5EF4-FFF2-40B4-BE49-F238E27FC236}">
              <a16:creationId xmlns:a16="http://schemas.microsoft.com/office/drawing/2014/main" id="{5385A878-3A40-475E-A684-74D84E468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CC0E2023-9611-4442-BCBB-CDE49529E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F3FBDCFD-9A7B-47E5-864A-4774C4AA3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0212F1C3-0BB0-4B78-B935-EE40CBAB5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986972CC-977C-4A0B-95D6-F751E3BC3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B50AA83F-916F-4BBD-AA29-FF5084042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39B72F49-FA20-4604-9278-910DFAA37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BCD1CEBE-8E2B-43CD-BF0B-1236DE7BE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DF9FF690-4D30-49D8-BFCD-34F869E05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3853A6F0-D00E-40E5-B062-3E78909EA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56557CB3-F7F1-4516-BA01-4CA1B2822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50D6D2FB-9026-4595-9642-05DAF9A0E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DE8116E8-F372-4EE2-9784-FCD353F1F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6A7F5FE2-E67A-48D1-9758-7BCC04627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D5CC633C-1E30-41BD-A817-CFC07529B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1F80131A-249D-4A31-86A8-5076BA5E5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62FB75BC-52C2-4C8F-A2B0-56AAFD908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E513DC13-82A2-4092-A080-7C8C9275B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C27C617E-4D02-409B-A6E1-868F55D4A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20EBCAD1-C1D6-4F80-AC15-A628A5B5A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1989D5CC-0797-4B19-8D63-261AEAB1F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3B2A2070-6B7F-4CDC-89D6-66ED77AFE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EF00A9B9-FE31-440B-A620-A1FACEE17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5236BD3F-8A9E-4C7D-BF29-7CF7A7058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46CBB3BC-AA43-417B-A15E-3BAE8AB23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628A8212-C226-4710-8C4F-72185FC22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7F9D3892-B6C6-4410-BA90-D45841B4F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2C375886-A0F3-4B7F-B3F1-AF71BDE10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5D0232DE-F88B-4676-8B4E-292DE5EB2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EB3ABACB-7387-4F17-80A1-650603CC8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A1F52C97-90AB-41C9-832E-1688D77E9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381D4C37-5F28-4F92-B38D-69BD0D1BB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152400</xdr:rowOff>
    </xdr:from>
    <xdr:to>
      <xdr:col>1</xdr:col>
      <xdr:colOff>85725</xdr:colOff>
      <xdr:row>30</xdr:row>
      <xdr:rowOff>38100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D434A50A-D0C2-46AF-8A55-140B65B1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D929EEBC-57D9-45FF-B7A9-91C117DF8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D7B1FBD5-0976-43A3-9CF4-BE3D471E3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D430152D-859B-4605-B151-F175C213F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018B5C59-AED4-4342-958D-C6A239AF8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DC3C58F3-0DA5-4DC0-938B-691593253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18AEC1FA-7AD5-411E-AAFB-862F66828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832E3AAF-E6E5-4C65-9069-5905E24DE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14" name="Picture 2" descr="https://is.vic.lt/ris/space.png">
          <a:extLst>
            <a:ext uri="{FF2B5EF4-FFF2-40B4-BE49-F238E27FC236}">
              <a16:creationId xmlns:a16="http://schemas.microsoft.com/office/drawing/2014/main" id="{BCFB318F-9187-42B0-8270-6D13DE8C1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1F173509-537D-4292-A3CA-F25C866D5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16" name="Picture 2" descr="https://is.vic.lt/ris/space.png">
          <a:extLst>
            <a:ext uri="{FF2B5EF4-FFF2-40B4-BE49-F238E27FC236}">
              <a16:creationId xmlns:a16="http://schemas.microsoft.com/office/drawing/2014/main" id="{1460A00D-6590-46A4-B2A2-3738DC8A2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B7BCAC28-5F21-4394-A300-FDCA42042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18" name="Picture 2" descr="https://is.vic.lt/ris/space.png">
          <a:extLst>
            <a:ext uri="{FF2B5EF4-FFF2-40B4-BE49-F238E27FC236}">
              <a16:creationId xmlns:a16="http://schemas.microsoft.com/office/drawing/2014/main" id="{FC8CC59D-FA7B-4E08-AE6F-31B5C8817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6FA8077D-B53C-4ACB-8662-1A8FB0E14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0" name="Picture 2" descr="https://is.vic.lt/ris/space.png">
          <a:extLst>
            <a:ext uri="{FF2B5EF4-FFF2-40B4-BE49-F238E27FC236}">
              <a16:creationId xmlns:a16="http://schemas.microsoft.com/office/drawing/2014/main" id="{73489E75-37DD-422C-9C02-C0B4DD376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C32510E8-16AA-4F69-8770-D7B1105B4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2" name="Picture 2" descr="https://is.vic.lt/ris/space.png">
          <a:extLst>
            <a:ext uri="{FF2B5EF4-FFF2-40B4-BE49-F238E27FC236}">
              <a16:creationId xmlns:a16="http://schemas.microsoft.com/office/drawing/2014/main" id="{5D1AADA7-63F7-471C-BF28-4A0930C5D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86A86A04-3617-44E2-80D2-06A0C42E6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4" name="Picture 2" descr="https://is.vic.lt/ris/space.png">
          <a:extLst>
            <a:ext uri="{FF2B5EF4-FFF2-40B4-BE49-F238E27FC236}">
              <a16:creationId xmlns:a16="http://schemas.microsoft.com/office/drawing/2014/main" id="{956C885F-7CBC-40E9-9DA5-357CDBA65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0AFDDC4B-FA93-40D7-BB48-1DA1DC0A3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6" name="Picture 2" descr="https://is.vic.lt/ris/space.png">
          <a:extLst>
            <a:ext uri="{FF2B5EF4-FFF2-40B4-BE49-F238E27FC236}">
              <a16:creationId xmlns:a16="http://schemas.microsoft.com/office/drawing/2014/main" id="{9A4FC43D-A895-4050-A5AB-D1069D637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42AEB104-FB67-4225-ABBA-976B0C013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8" name="Picture 2" descr="https://is.vic.lt/ris/space.png">
          <a:extLst>
            <a:ext uri="{FF2B5EF4-FFF2-40B4-BE49-F238E27FC236}">
              <a16:creationId xmlns:a16="http://schemas.microsoft.com/office/drawing/2014/main" id="{DCAE2A36-1F1A-46D1-82EC-1AF460E39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341745EC-89DE-47EA-ABC5-EA4576593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0" name="Picture 2" descr="https://is.vic.lt/ris/space.png">
          <a:extLst>
            <a:ext uri="{FF2B5EF4-FFF2-40B4-BE49-F238E27FC236}">
              <a16:creationId xmlns:a16="http://schemas.microsoft.com/office/drawing/2014/main" id="{029A6C11-6E6B-4639-97E4-4B9CDA8D6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AE965FFC-F0F8-4008-B483-CEEBFEC3C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0963DDA7-E988-4038-A15C-D700CCFEB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3" name="Picture 2" descr="https://is.vic.lt/ris/space.png">
          <a:extLst>
            <a:ext uri="{FF2B5EF4-FFF2-40B4-BE49-F238E27FC236}">
              <a16:creationId xmlns:a16="http://schemas.microsoft.com/office/drawing/2014/main" id="{542267D5-B27F-4390-8B45-16FAEBCA5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A6AFF0B5-7446-431F-A429-5BFBAB5DE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5" name="Picture 2" descr="https://is.vic.lt/ris/space.png">
          <a:extLst>
            <a:ext uri="{FF2B5EF4-FFF2-40B4-BE49-F238E27FC236}">
              <a16:creationId xmlns:a16="http://schemas.microsoft.com/office/drawing/2014/main" id="{0825EC2F-5DE2-49E4-9BB9-79ECB074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49739470-25FA-4BA4-BCD9-682F298A4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7" name="Picture 2" descr="https://is.vic.lt/ris/space.png">
          <a:extLst>
            <a:ext uri="{FF2B5EF4-FFF2-40B4-BE49-F238E27FC236}">
              <a16:creationId xmlns:a16="http://schemas.microsoft.com/office/drawing/2014/main" id="{4AA081ED-F69C-4901-8D70-1AB90B98A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6A24D04C-13AE-4FB3-BF96-23CC4A27A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9" name="Picture 2" descr="https://is.vic.lt/ris/space.png">
          <a:extLst>
            <a:ext uri="{FF2B5EF4-FFF2-40B4-BE49-F238E27FC236}">
              <a16:creationId xmlns:a16="http://schemas.microsoft.com/office/drawing/2014/main" id="{56053325-CBE4-4748-A7C7-ABEC4180D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0F552368-D635-40D5-8819-F5133C631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1" name="Picture 2" descr="https://is.vic.lt/ris/space.png">
          <a:extLst>
            <a:ext uri="{FF2B5EF4-FFF2-40B4-BE49-F238E27FC236}">
              <a16:creationId xmlns:a16="http://schemas.microsoft.com/office/drawing/2014/main" id="{3FB9D810-C86E-421B-90E9-603122E8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158210F7-BC92-44B2-9D09-307EC94C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3" name="Picture 2" descr="https://is.vic.lt/ris/space.png">
          <a:extLst>
            <a:ext uri="{FF2B5EF4-FFF2-40B4-BE49-F238E27FC236}">
              <a16:creationId xmlns:a16="http://schemas.microsoft.com/office/drawing/2014/main" id="{65094224-58B2-403F-B043-07776176E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65CC11F8-F914-41C8-AD7F-A353CCC10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5" name="Picture 2" descr="https://is.vic.lt/ris/space.png">
          <a:extLst>
            <a:ext uri="{FF2B5EF4-FFF2-40B4-BE49-F238E27FC236}">
              <a16:creationId xmlns:a16="http://schemas.microsoft.com/office/drawing/2014/main" id="{B13C4F54-5ADA-46FD-9FCD-65A1CDAD3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E796CE83-16D8-4712-80AF-D30D0D86C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7" name="Picture 2" descr="https://is.vic.lt/ris/space.png">
          <a:extLst>
            <a:ext uri="{FF2B5EF4-FFF2-40B4-BE49-F238E27FC236}">
              <a16:creationId xmlns:a16="http://schemas.microsoft.com/office/drawing/2014/main" id="{E1F80FF3-0D46-48B4-95E1-36120552D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AC9D9E9A-AAB2-4F7D-A0CC-C67DA2CBA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ED83A449-1810-46D4-93EC-9C173A715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B1C3B0A6-71FA-4DBF-A66E-F7560C0B1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75C1B218-4263-4205-9838-C54F11DD0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C8C27ADB-EC32-4FAD-A765-F2C54AA0C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C4661A20-6AA8-40C9-A8AF-9257F929E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860D900D-6134-422B-804A-D99C0F17E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EFAF5CF6-9654-47BC-BF13-635DB8B35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F9765874-96B7-4269-8074-38D24F314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16BC9D16-1051-4E6B-A74F-6359D4265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0692F27A-6C01-4F76-8453-DE759113F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0D0CF59A-A7C7-4F81-8935-CF3D52859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5DAAAEE1-F28F-414F-9E3B-07EF1979A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D05815F2-8C9E-4248-99A5-B6460C226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A8BFF961-FF6A-49B3-8887-A7DD64E24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86D656FD-EB36-467F-BB96-3DCB48EC5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60FC258E-07F2-4D04-9795-4939E937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55D96A53-3666-4203-8777-D07C98B94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B6EF0FB6-4128-4099-882F-BC10860A3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20E92C85-71D1-43D9-B6EF-3FFC1DC9E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266371C0-526C-4DD0-9667-FE84EB1D8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9520A914-991A-446B-8365-36BFB050B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96D19682-5F7F-4140-9AF6-29D9ACD3F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24DC64C6-ABE8-4FF1-BB60-40A172BFF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AB667C3F-4DDC-432C-A3FD-A6C6CBE02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D4A58D24-CF21-4BD9-802E-94C93AD17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B13AECB2-96F7-450C-9360-6C5AF77EA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A7E264B0-8B54-4D57-8CF4-38ABC198B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8D02950C-5840-45C5-B99A-99384C4F2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6AFED16F-69F3-4601-BABF-F57DC028D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5FC47E2E-B691-4681-BC38-5711D701F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FBDBDE26-B318-42A7-BF93-A0C431E4C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5B678754-54CE-4D58-B83F-7206ACA54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80E30976-DD04-46F0-AA79-8951CA8E8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8CE48F77-2487-4D1A-9A96-36B3980C3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125AB493-B099-42C7-A130-39EB01994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5DE648DB-D213-4AC9-9C90-A6A2B6A76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B0D8B400-7340-4C60-B60F-58A436CE2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AAF68136-B14A-4C65-8B08-534582556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87" name="Picture 2" descr="https://is.vic.lt/ris/space.png">
          <a:extLst>
            <a:ext uri="{FF2B5EF4-FFF2-40B4-BE49-F238E27FC236}">
              <a16:creationId xmlns:a16="http://schemas.microsoft.com/office/drawing/2014/main" id="{F7972A48-31C6-4101-B1BA-B5EC99E0E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BD9B2C75-10B3-44BC-A1D9-1EBFEEDA4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89" name="Picture 2" descr="https://is.vic.lt/ris/space.png">
          <a:extLst>
            <a:ext uri="{FF2B5EF4-FFF2-40B4-BE49-F238E27FC236}">
              <a16:creationId xmlns:a16="http://schemas.microsoft.com/office/drawing/2014/main" id="{5CFE9AAF-6D0C-4624-A43D-EA840E1B1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975DE76B-6ED4-4EE7-84FC-14480318B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1" name="Picture 2" descr="https://is.vic.lt/ris/space.png">
          <a:extLst>
            <a:ext uri="{FF2B5EF4-FFF2-40B4-BE49-F238E27FC236}">
              <a16:creationId xmlns:a16="http://schemas.microsoft.com/office/drawing/2014/main" id="{467144DA-1ECC-4EAA-B64D-B802046C3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16841E36-D589-4F78-B732-A25459CE0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E5C59B24-06BC-4B2B-9B47-8103A57CD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7F3C0A74-DBE4-4A53-9174-086C56DC7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80EBD8F8-6EFA-4389-B672-91F8CE4F6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CFDB926D-3519-4D26-8375-92C1B5581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F6239BDE-5BA9-4AA1-8259-B2CE9C09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9E215F5A-8C0F-4A9B-B31F-2BAFE543F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1846ABA0-1E14-495F-A845-231360DF0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645303F5-47B8-450C-8959-73746AE24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794B9944-F691-4B27-8022-3FBE69A3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56348493-856A-4101-8C91-85111E220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171450</xdr:rowOff>
    </xdr:from>
    <xdr:to>
      <xdr:col>1</xdr:col>
      <xdr:colOff>47625</xdr:colOff>
      <xdr:row>30</xdr:row>
      <xdr:rowOff>57150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14B1E2D2-25BA-4F6F-9D90-CA324A9EF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57F02D80-425F-48E7-A8DC-20A52864F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91B4088F-E689-4CBF-A3FB-F60CB7B90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D64FB5DD-857E-4EDA-8F91-BBA69E005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5DA6701E-728E-49C3-8199-C35D40B6D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D3DC6A73-6314-4FED-9091-C50048EAC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AEEB4CC4-64DC-4FF8-9697-EF1B0109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7EC51465-F302-4549-9F9A-7A92E9862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DBBDFD39-6F6B-4C20-8DCE-2FDE79E98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AFEA9F37-E6A3-4523-99B6-D9E4269D2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A6503DD0-F4E8-4048-B6AF-5D313E31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F20C8708-2202-46FD-86E3-5DF8626B6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C3CBF191-8516-4786-B2A4-7E305E0BD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3C161748-5C09-4876-B0F1-E4EE79C87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4DC26373-79D8-423B-B1DE-3C87960E2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14169532-D769-466D-AB3D-2FCF42ADC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E70B409B-1DD7-4F2D-BC2F-024FE9F5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50D5670F-45A2-4A81-874B-73460CB32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1298D72C-9E3E-429D-9BA5-A8E3D7A8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2DF81EF7-F558-4466-B29A-4FDF151E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222EF305-21C0-4B24-9CEA-A69E7960A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A5EDB36E-54C8-4107-BFC2-D62575FE9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06E3ABA7-C91B-4968-A916-EDA2ED3AF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DC521881-0F3A-454F-9967-0F5832F97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C459EAC4-12CB-4E2D-8F39-59BC42903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111CC635-6725-4856-B3F6-0BCB7120D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672059B6-820D-4812-97F0-B76BC7DD4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243FB7BA-ED65-46EE-AB27-2B3DDE4BE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F475BE21-1A6B-4E3B-8678-5BA1C2730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7D37B543-B8E4-4E87-8912-A0AE7F9CC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A5132B0F-F2B4-4215-A5B5-AC83EE052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924C1CB3-C263-4E7D-8FF0-99E64391B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C7ECA931-749E-4145-B91A-8AC55C84F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4424A9B7-A1DF-4E16-9935-04CF82FF7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8468F57C-8DC5-42AF-80D0-D03968547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1DD9E107-E015-478F-8DCE-74BC866B4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0664E04B-714C-4C2E-9661-A1E2EDCFB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B34CB0C7-734A-4190-A23B-8AB098799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80089467-66D0-42F9-A018-9CDCAE7A0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3624F8BD-03BB-44F2-8546-C4B0A1A64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1AA69398-0FB0-41D8-B247-75CF0AD50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94C434A5-861C-4DEE-A1D5-50ED595AB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73B73E47-3CFF-4252-A0AE-319B14992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50982C5B-A325-4030-A2F1-95F4E8DE3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7" name="Picture 2" descr="https://is.vic.lt/ris/space.png">
          <a:extLst>
            <a:ext uri="{FF2B5EF4-FFF2-40B4-BE49-F238E27FC236}">
              <a16:creationId xmlns:a16="http://schemas.microsoft.com/office/drawing/2014/main" id="{F18D9F2D-3995-45F6-97CB-3391E66D3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3EE8E178-AAA8-4D64-9052-3F80F8FE6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9" name="Picture 2" descr="https://is.vic.lt/ris/space.png">
          <a:extLst>
            <a:ext uri="{FF2B5EF4-FFF2-40B4-BE49-F238E27FC236}">
              <a16:creationId xmlns:a16="http://schemas.microsoft.com/office/drawing/2014/main" id="{FE21C37C-6BF6-486F-8B63-9B0D6E823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77C27391-F0E6-44C5-AC82-414049D1E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1" name="Picture 2" descr="https://is.vic.lt/ris/space.png">
          <a:extLst>
            <a:ext uri="{FF2B5EF4-FFF2-40B4-BE49-F238E27FC236}">
              <a16:creationId xmlns:a16="http://schemas.microsoft.com/office/drawing/2014/main" id="{74DF5A2A-DD57-4E76-9762-16C39A298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AE5A6FA8-493D-403D-833D-AE99BA077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3" name="Picture 2" descr="https://is.vic.lt/ris/space.png">
          <a:extLst>
            <a:ext uri="{FF2B5EF4-FFF2-40B4-BE49-F238E27FC236}">
              <a16:creationId xmlns:a16="http://schemas.microsoft.com/office/drawing/2014/main" id="{25EC2A99-BE5D-4648-B67F-890727FB4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AB6B48A6-A150-4298-8F2A-2E5DB4C83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5" name="Picture 2" descr="https://is.vic.lt/ris/space.png">
          <a:extLst>
            <a:ext uri="{FF2B5EF4-FFF2-40B4-BE49-F238E27FC236}">
              <a16:creationId xmlns:a16="http://schemas.microsoft.com/office/drawing/2014/main" id="{B8F2705D-0923-4315-8C45-0892C6E8C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B14EB18E-EAF1-400F-A535-C4C1C59B5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7" name="Picture 2" descr="https://is.vic.lt/ris/space.png">
          <a:extLst>
            <a:ext uri="{FF2B5EF4-FFF2-40B4-BE49-F238E27FC236}">
              <a16:creationId xmlns:a16="http://schemas.microsoft.com/office/drawing/2014/main" id="{461BBD30-2AA3-41D1-931E-115DAE044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7C249EB5-9226-42AD-8286-3D2CCDBB3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9" name="Picture 2" descr="https://is.vic.lt/ris/space.png">
          <a:extLst>
            <a:ext uri="{FF2B5EF4-FFF2-40B4-BE49-F238E27FC236}">
              <a16:creationId xmlns:a16="http://schemas.microsoft.com/office/drawing/2014/main" id="{4B92A727-5D38-4AF9-BDEE-1A55B16F7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3A91A3EE-0639-4716-827F-385C34B8A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1" name="Picture 2" descr="https://is.vic.lt/ris/space.png">
          <a:extLst>
            <a:ext uri="{FF2B5EF4-FFF2-40B4-BE49-F238E27FC236}">
              <a16:creationId xmlns:a16="http://schemas.microsoft.com/office/drawing/2014/main" id="{EB15B07D-30FB-4DFC-A1A6-C5540DB64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54BBA440-20FE-4109-BA3D-35E6F1C9B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B0DC3833-2890-43B9-A82D-EC069F9EF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101F1372-2DE3-42FE-9090-E44A966BD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57A30786-DBDE-4213-9829-34772E385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30499F30-B741-41F2-8B00-3D57118C4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E68DA087-87F6-4330-A58E-7BB2C1CD7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E5756AF7-774F-4BAD-AD39-D1594937B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E3A30B3C-96A1-448A-8488-488B34B03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AECC8670-3103-4BAA-9617-408FA4C11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1C085FCD-E441-4B7A-AA04-76F1CA780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2A35CA8B-51C2-4946-975C-D1A191289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E3C17C6B-5378-476A-9E0E-366FD7D1B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665ACF86-522F-4924-B809-F7D70A2AD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35A18D50-C3AB-48D8-9AD3-6BF448929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EF9BF371-22A3-4E48-87C4-027AE67E9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B7D61A5F-21C2-4192-99EB-F10D22445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F25B687D-6287-4DA9-A2FA-F143FC71E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D293C682-388C-46A5-A0FF-44111576D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B20FC19A-BFE7-4152-8E71-5B8638EC1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ADC765EF-0A04-4768-B21B-A62BDB6BA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2" name="Picture 2" descr="https://is.vic.lt/ris/space.png">
          <a:extLst>
            <a:ext uri="{FF2B5EF4-FFF2-40B4-BE49-F238E27FC236}">
              <a16:creationId xmlns:a16="http://schemas.microsoft.com/office/drawing/2014/main" id="{985637CB-9743-48C5-A352-A67D9DE4F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596260F5-F2E8-49B9-A2AF-259DA620D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4" name="Picture 2" descr="https://is.vic.lt/ris/space.png">
          <a:extLst>
            <a:ext uri="{FF2B5EF4-FFF2-40B4-BE49-F238E27FC236}">
              <a16:creationId xmlns:a16="http://schemas.microsoft.com/office/drawing/2014/main" id="{EA5A125B-7BA2-4666-9ED0-504CEEC9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0BD74740-3D78-4205-BC55-754066C5A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6" name="Picture 2" descr="https://is.vic.lt/ris/space.png">
          <a:extLst>
            <a:ext uri="{FF2B5EF4-FFF2-40B4-BE49-F238E27FC236}">
              <a16:creationId xmlns:a16="http://schemas.microsoft.com/office/drawing/2014/main" id="{4896DF3B-3F33-4A27-B6BB-57EC888B1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538F87F0-9DA2-4F08-9775-6FF3EF6BA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EDA144D4-6CFA-4DFC-9942-CAF811E4E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0425A5A3-A392-4DFE-A242-74327EBA2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8CC756F2-A5AE-4225-A47E-3B05C10C0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410DD3B9-92FE-4705-8A5C-87B481904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4B7D6895-CDB7-4F04-ACF1-437154D60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1AB254B9-DFD0-46C7-8101-4B39117E1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62D50D9A-B763-44A6-815A-C8E69FBE8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17881490-9129-49F3-9CAB-6501676A6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6DA562DF-007E-4D5F-9B8F-525E728C3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01356F5A-0D7F-495C-B468-A33D3CBF8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F634D0A1-AE3A-4E07-B211-E2424157D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74052F34-44A1-4B24-899B-8B0EB5CCE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152400</xdr:rowOff>
    </xdr:from>
    <xdr:to>
      <xdr:col>1</xdr:col>
      <xdr:colOff>85725</xdr:colOff>
      <xdr:row>30</xdr:row>
      <xdr:rowOff>38100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923AAB8E-CFC2-41E5-A97F-FECA289A3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CC4E4FE8-BE00-4AB9-81EA-EC3496EC8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E0B110EF-4A0A-4655-9BD1-7EC21AC3F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34875DF6-1DCD-4BE5-9568-AB2773AFC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415C3455-C93A-44D8-A182-583419BC5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F1F3EE5E-465E-4B6A-A27E-1E37B1802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A44722E9-FDC6-456C-952B-DE51573A4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CD34566B-FA22-408F-85C5-D7214E424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07BD20BF-66A9-4221-9B4E-3A7266747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1834AC19-7A10-4BA6-B361-0399C018D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57532B09-3C68-4C63-B470-2B5DF5FEA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0C47C07E-1372-4C98-B579-12D76C0B7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4641271F-87BC-4D01-B1F0-D85C66E7C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CECD87F3-4DC2-4D30-B9FF-1D1760FC2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5A518AEA-6C1C-483E-9A5B-B660DE00F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7B25AE37-564F-4BED-BE09-9B2F0B335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99BAFF3B-BB93-4EE4-B8D9-F734D3DDF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492A8F0E-F873-400F-86BE-D9C60141F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C9326887-C24E-49DF-A92C-64C576C82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3E627DBA-FCB7-49A5-92EE-0C6BFF946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41B595D7-3E7A-4663-9748-CF367B2EA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C7E4707F-5C27-4CBA-9CA0-81EB72117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D35178EC-A190-493C-98A9-CBF9AC27B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7A511EA0-E5E5-48D8-B590-2F7E0BFC4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D356164D-6C72-44C3-9E05-5FD287EE1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F3704697-865C-4287-926A-361F880AD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022B9C80-7B70-4096-8BEF-823D5C082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C9AACF9C-0760-47B6-9172-204EB3E3B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2DC40E74-3012-46EC-A1F5-619D10A34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CA286916-A4E1-45E6-A0EB-21411E957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FDD97D90-1CDE-4140-BD78-824B7423D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20804F0C-AD1B-473B-B0ED-7D0881C16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8FEAC0D6-42DA-4CA0-A2B0-9AEDC40D7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46F6D525-3315-40AB-9F3C-254A3B15D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3F77EF79-84BA-4462-A6E9-EBF8EF055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81924200-F42D-4612-B320-CDF73064A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DC058CA5-2D5E-488B-AFBF-58C0C4EB1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7" name="Picture 2" descr="https://is.vic.lt/ris/space.png">
          <a:extLst>
            <a:ext uri="{FF2B5EF4-FFF2-40B4-BE49-F238E27FC236}">
              <a16:creationId xmlns:a16="http://schemas.microsoft.com/office/drawing/2014/main" id="{FE2B8771-0E57-454A-9049-26708280B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39E1B3FB-ADC7-4E41-A33D-FEC96037E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9" name="Picture 2" descr="https://is.vic.lt/ris/space.png">
          <a:extLst>
            <a:ext uri="{FF2B5EF4-FFF2-40B4-BE49-F238E27FC236}">
              <a16:creationId xmlns:a16="http://schemas.microsoft.com/office/drawing/2014/main" id="{D590CD8B-0C66-4B23-8152-9BB8E5710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68694045-1D9A-4AB5-A56B-5B19F9404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1" name="Picture 2" descr="https://is.vic.lt/ris/space.png">
          <a:extLst>
            <a:ext uri="{FF2B5EF4-FFF2-40B4-BE49-F238E27FC236}">
              <a16:creationId xmlns:a16="http://schemas.microsoft.com/office/drawing/2014/main" id="{AE4349B8-D9EE-431B-A738-48099A1B3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54AB1509-EE0F-448E-B1B0-8A88CFFA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060D86BD-5698-4C19-878B-6B74093B6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0CAFED5B-9714-4157-8AC8-9E14ACFBE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074B8397-AAFB-4890-B5FD-96C02E584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2E49C7F1-9065-4256-AB64-4F82F8E07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E324E55D-FC86-4E06-AD58-A26E4FEEC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8" name="Picture 2" descr="https://is.vic.lt/ris/space.png">
          <a:extLst>
            <a:ext uri="{FF2B5EF4-FFF2-40B4-BE49-F238E27FC236}">
              <a16:creationId xmlns:a16="http://schemas.microsoft.com/office/drawing/2014/main" id="{8461194F-CD8F-490E-A13B-F29A17A8A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300880AC-7F65-4095-A6C3-A801A2B1B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0" name="Picture 2" descr="https://is.vic.lt/ris/space.png">
          <a:extLst>
            <a:ext uri="{FF2B5EF4-FFF2-40B4-BE49-F238E27FC236}">
              <a16:creationId xmlns:a16="http://schemas.microsoft.com/office/drawing/2014/main" id="{C0823A99-6520-4F82-B195-481F70B4A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C907883D-55E2-4CCB-9248-480862E18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2" name="Picture 2" descr="https://is.vic.lt/ris/space.png">
          <a:extLst>
            <a:ext uri="{FF2B5EF4-FFF2-40B4-BE49-F238E27FC236}">
              <a16:creationId xmlns:a16="http://schemas.microsoft.com/office/drawing/2014/main" id="{23D68F70-B9ED-4E40-83DE-66BFAE151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8AD9A6BA-AA6D-4B1C-9895-BCFF3827A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4" name="Picture 2" descr="https://is.vic.lt/ris/space.png">
          <a:extLst>
            <a:ext uri="{FF2B5EF4-FFF2-40B4-BE49-F238E27FC236}">
              <a16:creationId xmlns:a16="http://schemas.microsoft.com/office/drawing/2014/main" id="{CCC40FCE-69D1-4EFF-99B3-8D1F81A19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2023DFED-D3BE-4ABD-9B0F-FB0C74679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6" name="Picture 2" descr="https://is.vic.lt/ris/space.png">
          <a:extLst>
            <a:ext uri="{FF2B5EF4-FFF2-40B4-BE49-F238E27FC236}">
              <a16:creationId xmlns:a16="http://schemas.microsoft.com/office/drawing/2014/main" id="{2C33FFB9-E851-4AAC-B377-2E1524277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5C3AB2A3-E4D3-4D49-B2F5-8DB71DBE0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8" name="Picture 2" descr="https://is.vic.lt/ris/space.png">
          <a:extLst>
            <a:ext uri="{FF2B5EF4-FFF2-40B4-BE49-F238E27FC236}">
              <a16:creationId xmlns:a16="http://schemas.microsoft.com/office/drawing/2014/main" id="{2E2444C0-F912-4903-BD5E-E49318A68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9DF1EB22-2138-44D4-B8C7-134D7A8B5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0" name="Picture 2" descr="https://is.vic.lt/ris/space.png">
          <a:extLst>
            <a:ext uri="{FF2B5EF4-FFF2-40B4-BE49-F238E27FC236}">
              <a16:creationId xmlns:a16="http://schemas.microsoft.com/office/drawing/2014/main" id="{22E4EAC8-4E18-40AE-AB9D-205A67870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4FB0BF0F-766E-4F6C-8781-72282AD79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2" name="Picture 2" descr="https://is.vic.lt/ris/space.png">
          <a:extLst>
            <a:ext uri="{FF2B5EF4-FFF2-40B4-BE49-F238E27FC236}">
              <a16:creationId xmlns:a16="http://schemas.microsoft.com/office/drawing/2014/main" id="{82272038-DA1F-44E3-842D-50D858F14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7EF9A76A-03DD-4738-959B-BE3F81E40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4" name="Picture 2" descr="https://is.vic.lt/ris/space.png">
          <a:extLst>
            <a:ext uri="{FF2B5EF4-FFF2-40B4-BE49-F238E27FC236}">
              <a16:creationId xmlns:a16="http://schemas.microsoft.com/office/drawing/2014/main" id="{F944DD47-390B-4CF5-AFEF-F30410434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E312FD90-B70B-4FE2-8011-1E09627B0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12E2CF5F-A2F9-4D70-94D0-61AAC6022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ACFC69A4-0CED-4FF4-B3D4-B099BE2B4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4F0C9A7B-6D4C-4663-A332-F37C3037E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CA77EAA1-DD60-4CC5-9122-93006B41D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E3FD5066-716B-41CC-8C47-985360A74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37E1DACA-EC51-442D-837F-1A83BF53C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7218A9D5-F830-4EA1-B408-5FA720315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897EB77E-24E4-44BC-B04E-421842F9C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0F478D5E-6C76-4E94-B336-BEE5061B5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1A808611-0821-4966-B732-0CB73D8AC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276BA712-AD43-43EE-9162-D2A2A5827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EB846B40-B551-44C9-AE95-53BC58504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B35F4C6E-4B8B-4981-81D2-5CF177268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D73CF987-656C-4679-A0C4-4021AEECD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4975D66A-E228-4814-B2C9-494F51F80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117B9693-7CAB-4BD1-80B8-4F762C4E7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D23AA886-FB45-4681-A56D-FE1839564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CC7C1ED3-73E1-4C8D-B4FF-0DE207E2B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2AE03D85-D172-486C-8059-036D9F0C4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3A917D4B-490C-46A7-B159-D1199E15F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35B0DC20-7C2B-4801-8809-E82BD66E5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A22948A1-BCCE-4B39-9F01-733235DE4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6E5C3057-2A0B-4D81-9B84-F29B8807A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9BBDF2AE-90F5-4EE6-BA1D-2DFAF30ED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785FE6D6-F697-4F0F-BFE3-243D00B56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3C370473-6251-4600-8D86-A2E2B8E67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0AE09D11-CC20-4FC9-B23A-6D39C2790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93" name="Picture 2" descr="https://is.vic.lt/ris/space.png">
          <a:extLst>
            <a:ext uri="{FF2B5EF4-FFF2-40B4-BE49-F238E27FC236}">
              <a16:creationId xmlns:a16="http://schemas.microsoft.com/office/drawing/2014/main" id="{497E22A3-4C88-4D46-B6C9-284652442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EE82E7DA-B91F-4F39-A71F-BA414C445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95" name="Picture 2" descr="https://is.vic.lt/ris/space.png">
          <a:extLst>
            <a:ext uri="{FF2B5EF4-FFF2-40B4-BE49-F238E27FC236}">
              <a16:creationId xmlns:a16="http://schemas.microsoft.com/office/drawing/2014/main" id="{2AD85E60-0039-4EC3-BE5B-366E89784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384921E4-DA6F-4B86-9250-22FDD587F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171450</xdr:rowOff>
    </xdr:from>
    <xdr:to>
      <xdr:col>1</xdr:col>
      <xdr:colOff>47625</xdr:colOff>
      <xdr:row>30</xdr:row>
      <xdr:rowOff>57150</xdr:rowOff>
    </xdr:to>
    <xdr:pic>
      <xdr:nvPicPr>
        <xdr:cNvPr id="1497" name="Picture 2" descr="https://is.vic.lt/ris/space.png">
          <a:extLst>
            <a:ext uri="{FF2B5EF4-FFF2-40B4-BE49-F238E27FC236}">
              <a16:creationId xmlns:a16="http://schemas.microsoft.com/office/drawing/2014/main" id="{0CD0D312-AFEB-439E-A891-01CEE2E51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34244862-DE73-4413-8B58-A7B8DF4A3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499" name="Picture 2" descr="https://is.vic.lt/ris/space.png">
          <a:extLst>
            <a:ext uri="{FF2B5EF4-FFF2-40B4-BE49-F238E27FC236}">
              <a16:creationId xmlns:a16="http://schemas.microsoft.com/office/drawing/2014/main" id="{2C4EC947-279A-4250-B937-04BA0DE50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D7CA6B44-2FC9-4417-B2D7-B339BCC98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501" name="Picture 2" descr="https://is.vic.lt/ris/space.png">
          <a:extLst>
            <a:ext uri="{FF2B5EF4-FFF2-40B4-BE49-F238E27FC236}">
              <a16:creationId xmlns:a16="http://schemas.microsoft.com/office/drawing/2014/main" id="{E5F5A771-99FA-443B-A283-C9E1DEF32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A270BEF6-F252-4AB4-A71B-8E4B0A602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503" name="Picture 2" descr="https://is.vic.lt/ris/space.png">
          <a:extLst>
            <a:ext uri="{FF2B5EF4-FFF2-40B4-BE49-F238E27FC236}">
              <a16:creationId xmlns:a16="http://schemas.microsoft.com/office/drawing/2014/main" id="{63B8A8EA-439D-48EC-8774-482712C62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185CF5F4-35D0-4886-84BB-9A024043F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05" name="Picture 2" descr="https://is.vic.lt/ris/space.png">
          <a:extLst>
            <a:ext uri="{FF2B5EF4-FFF2-40B4-BE49-F238E27FC236}">
              <a16:creationId xmlns:a16="http://schemas.microsoft.com/office/drawing/2014/main" id="{3B232782-14E0-4233-993C-24AD99033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98B91149-D53E-44DE-AF86-C55B20474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07" name="Picture 2" descr="https://is.vic.lt/ris/space.png">
          <a:extLst>
            <a:ext uri="{FF2B5EF4-FFF2-40B4-BE49-F238E27FC236}">
              <a16:creationId xmlns:a16="http://schemas.microsoft.com/office/drawing/2014/main" id="{92AE33DD-78BC-4813-A724-98B568EF5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BD492059-15A0-49B1-AC42-E49001D93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09" name="Picture 2" descr="https://is.vic.lt/ris/space.png">
          <a:extLst>
            <a:ext uri="{FF2B5EF4-FFF2-40B4-BE49-F238E27FC236}">
              <a16:creationId xmlns:a16="http://schemas.microsoft.com/office/drawing/2014/main" id="{BAC2D34E-0AA8-4132-ABAB-B00837B3D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640128AF-4766-4238-B003-F133F409B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1" name="Picture 2" descr="https://is.vic.lt/ris/space.png">
          <a:extLst>
            <a:ext uri="{FF2B5EF4-FFF2-40B4-BE49-F238E27FC236}">
              <a16:creationId xmlns:a16="http://schemas.microsoft.com/office/drawing/2014/main" id="{3DB2571F-3B0E-48FD-A8A6-ED2462B29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32BC4B40-C5D1-4FA4-B012-CA5362539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3" name="Picture 2" descr="https://is.vic.lt/ris/space.png">
          <a:extLst>
            <a:ext uri="{FF2B5EF4-FFF2-40B4-BE49-F238E27FC236}">
              <a16:creationId xmlns:a16="http://schemas.microsoft.com/office/drawing/2014/main" id="{0270E7D6-32B4-40A5-82FF-B5A4545A1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067D64E1-87C3-4837-94DC-63C528913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5" name="Picture 2" descr="https://is.vic.lt/ris/space.png">
          <a:extLst>
            <a:ext uri="{FF2B5EF4-FFF2-40B4-BE49-F238E27FC236}">
              <a16:creationId xmlns:a16="http://schemas.microsoft.com/office/drawing/2014/main" id="{2CA73B5F-B97D-4503-A3D9-7B2C71AF4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35A19AA8-A769-42B7-ADB7-9C23BC3ED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7" name="Picture 2" descr="https://is.vic.lt/ris/space.png">
          <a:extLst>
            <a:ext uri="{FF2B5EF4-FFF2-40B4-BE49-F238E27FC236}">
              <a16:creationId xmlns:a16="http://schemas.microsoft.com/office/drawing/2014/main" id="{22CC3805-3CC4-4F73-96D2-945088121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13BDD23B-8269-432E-8A28-A126B456F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9" name="Picture 2" descr="https://is.vic.lt/ris/space.png">
          <a:extLst>
            <a:ext uri="{FF2B5EF4-FFF2-40B4-BE49-F238E27FC236}">
              <a16:creationId xmlns:a16="http://schemas.microsoft.com/office/drawing/2014/main" id="{CBB4E1D2-98F8-482B-8299-E708D6D8F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A8B0E014-49FB-465E-B555-78EBF05CA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1" name="Picture 2" descr="https://is.vic.lt/ris/space.png">
          <a:extLst>
            <a:ext uri="{FF2B5EF4-FFF2-40B4-BE49-F238E27FC236}">
              <a16:creationId xmlns:a16="http://schemas.microsoft.com/office/drawing/2014/main" id="{DCBD561C-9602-48D6-B3A7-BCA890C41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9BAB3309-7C76-4090-BB2C-C448C9C55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B22B0D3F-7CE8-4B41-A323-EE9FFF5E2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8B7381CF-F291-4249-9B6B-513757CC4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96CA8CE6-76C7-4FCA-8B1A-CEF27DEAA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6" name="Picture 2" descr="https://is.vic.lt/ris/space.png">
          <a:extLst>
            <a:ext uri="{FF2B5EF4-FFF2-40B4-BE49-F238E27FC236}">
              <a16:creationId xmlns:a16="http://schemas.microsoft.com/office/drawing/2014/main" id="{CFA71839-8E72-4E13-BD97-4E1E154AE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4F119A9D-AF25-445D-9FFD-62A019C28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8" name="Picture 2" descr="https://is.vic.lt/ris/space.png">
          <a:extLst>
            <a:ext uri="{FF2B5EF4-FFF2-40B4-BE49-F238E27FC236}">
              <a16:creationId xmlns:a16="http://schemas.microsoft.com/office/drawing/2014/main" id="{313CAD66-370D-42C4-A2F2-4AF00F7C8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7ADC4D46-5E2D-4BF0-A149-684FA8A26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0" name="Picture 2" descr="https://is.vic.lt/ris/space.png">
          <a:extLst>
            <a:ext uri="{FF2B5EF4-FFF2-40B4-BE49-F238E27FC236}">
              <a16:creationId xmlns:a16="http://schemas.microsoft.com/office/drawing/2014/main" id="{767D218E-D6EA-4120-9AD2-26A38509C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7CF5901E-C367-4C86-A33F-FEC81BDEB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2" name="Picture 2" descr="https://is.vic.lt/ris/space.png">
          <a:extLst>
            <a:ext uri="{FF2B5EF4-FFF2-40B4-BE49-F238E27FC236}">
              <a16:creationId xmlns:a16="http://schemas.microsoft.com/office/drawing/2014/main" id="{AF41F515-ECF7-447D-B502-320112E1A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BD1F3482-37B8-4894-B092-8ECC846EC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4" name="Picture 2" descr="https://is.vic.lt/ris/space.png">
          <a:extLst>
            <a:ext uri="{FF2B5EF4-FFF2-40B4-BE49-F238E27FC236}">
              <a16:creationId xmlns:a16="http://schemas.microsoft.com/office/drawing/2014/main" id="{D3E1CD31-43DA-4D04-A17B-29C53622D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9D64F901-A37B-4031-8239-8AA0C82AB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6" name="Picture 2" descr="https://is.vic.lt/ris/space.png">
          <a:extLst>
            <a:ext uri="{FF2B5EF4-FFF2-40B4-BE49-F238E27FC236}">
              <a16:creationId xmlns:a16="http://schemas.microsoft.com/office/drawing/2014/main" id="{03EE369E-DB75-4230-BBC6-E8FA04BCF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04E8AFE3-F1E1-4EC2-96A6-F54B80D32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8" name="Picture 2" descr="https://is.vic.lt/ris/space.png">
          <a:extLst>
            <a:ext uri="{FF2B5EF4-FFF2-40B4-BE49-F238E27FC236}">
              <a16:creationId xmlns:a16="http://schemas.microsoft.com/office/drawing/2014/main" id="{9D440025-0C3E-48E9-BFE6-7FDE711A2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FECF7D9E-4701-4E04-9051-FF59D675E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5E2D1B43-3C15-4F7F-83E8-1F117BCB2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2B54FEE0-1DD5-4202-BD04-9B20D938C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A1190133-5EB0-4CAB-8627-8453E662E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D02135F4-5C1A-44B0-964A-5D65D986F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84707158-D109-43D6-A7FB-FACA7FFF5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ACAE7C93-A8F2-486D-8941-19A543733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202CDE51-4073-4FA3-B629-2D957706C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EA41D29B-C5FE-4FA2-A230-FEB4EE985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70BB0599-3BA0-49F5-990A-B7D2E7601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9" name="Picture 2" descr="https://is.vic.lt/ris/space.png">
          <a:extLst>
            <a:ext uri="{FF2B5EF4-FFF2-40B4-BE49-F238E27FC236}">
              <a16:creationId xmlns:a16="http://schemas.microsoft.com/office/drawing/2014/main" id="{63692B4B-6D20-4349-A9AD-BB95495D0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BAC4A5C3-8924-43DA-B3A2-F1FD3606D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51" name="Picture 2" descr="https://is.vic.lt/ris/space.png">
          <a:extLst>
            <a:ext uri="{FF2B5EF4-FFF2-40B4-BE49-F238E27FC236}">
              <a16:creationId xmlns:a16="http://schemas.microsoft.com/office/drawing/2014/main" id="{9392E8B4-33DF-437F-883B-D26652705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1EAA2488-9BD1-4C44-AA77-A1484DFE7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53" name="Picture 2" descr="https://is.vic.lt/ris/space.png">
          <a:extLst>
            <a:ext uri="{FF2B5EF4-FFF2-40B4-BE49-F238E27FC236}">
              <a16:creationId xmlns:a16="http://schemas.microsoft.com/office/drawing/2014/main" id="{4F372A80-B510-4366-9FDA-E865E5A96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256165FF-4C1D-4446-99E1-57F60ABC0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55" name="Picture 2" descr="https://is.vic.lt/ris/space.png">
          <a:extLst>
            <a:ext uri="{FF2B5EF4-FFF2-40B4-BE49-F238E27FC236}">
              <a16:creationId xmlns:a16="http://schemas.microsoft.com/office/drawing/2014/main" id="{5A554606-9FA8-490B-8B28-4C05CC0D9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9D830-AEDA-4B98-8492-E7CA6299767E}">
  <dimension ref="A1:P60"/>
  <sheetViews>
    <sheetView showGridLines="0" tabSelected="1" workbookViewId="0">
      <selection activeCell="O16" sqref="O16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9" customWidth="1"/>
    <col min="10" max="10" width="6.42578125" customWidth="1"/>
    <col min="11" max="11" width="7" customWidth="1"/>
    <col min="12" max="12" width="7.42578125" customWidth="1"/>
    <col min="13" max="13" width="7.140625" customWidth="1"/>
    <col min="14" max="14" width="14.5703125" style="5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</row>
    <row r="3" spans="1:16" ht="15" customHeight="1" x14ac:dyDescent="0.25">
      <c r="A3" s="6" t="s">
        <v>1</v>
      </c>
      <c r="B3" s="7">
        <v>2023</v>
      </c>
      <c r="C3" s="8"/>
      <c r="D3" s="9">
        <v>2024</v>
      </c>
      <c r="E3" s="8"/>
      <c r="F3" s="8"/>
      <c r="G3" s="8"/>
      <c r="H3" s="8"/>
      <c r="I3" s="10"/>
      <c r="J3" s="11" t="s">
        <v>2</v>
      </c>
      <c r="K3" s="12"/>
      <c r="L3" s="12"/>
      <c r="M3" s="13"/>
    </row>
    <row r="4" spans="1:16" ht="15" customHeight="1" x14ac:dyDescent="0.25">
      <c r="A4" s="14"/>
      <c r="B4" s="15" t="s">
        <v>3</v>
      </c>
      <c r="C4" s="16"/>
      <c r="D4" s="17" t="s">
        <v>4</v>
      </c>
      <c r="E4" s="18"/>
      <c r="F4" s="17" t="s">
        <v>5</v>
      </c>
      <c r="G4" s="18"/>
      <c r="H4" s="17" t="s">
        <v>6</v>
      </c>
      <c r="I4" s="18"/>
      <c r="J4" s="19" t="s">
        <v>7</v>
      </c>
      <c r="K4" s="20"/>
      <c r="L4" s="19" t="s">
        <v>8</v>
      </c>
      <c r="M4" s="20"/>
    </row>
    <row r="5" spans="1:16" x14ac:dyDescent="0.25">
      <c r="A5" s="14"/>
      <c r="B5" s="21" t="s">
        <v>9</v>
      </c>
      <c r="C5" s="22" t="s">
        <v>10</v>
      </c>
      <c r="D5" s="21" t="s">
        <v>9</v>
      </c>
      <c r="E5" s="22" t="s">
        <v>10</v>
      </c>
      <c r="F5" s="21" t="s">
        <v>9</v>
      </c>
      <c r="G5" s="22" t="s">
        <v>10</v>
      </c>
      <c r="H5" s="21" t="s">
        <v>9</v>
      </c>
      <c r="I5" s="22" t="s">
        <v>10</v>
      </c>
      <c r="J5" s="21" t="s">
        <v>9</v>
      </c>
      <c r="K5" s="22" t="s">
        <v>10</v>
      </c>
      <c r="L5" s="21" t="s">
        <v>9</v>
      </c>
      <c r="M5" s="23" t="s">
        <v>10</v>
      </c>
    </row>
    <row r="6" spans="1:16" s="30" customFormat="1" x14ac:dyDescent="0.25">
      <c r="A6" s="24" t="s">
        <v>11</v>
      </c>
      <c r="B6" s="25">
        <v>246.74700000000001</v>
      </c>
      <c r="C6" s="26">
        <v>246.70599999999999</v>
      </c>
      <c r="D6" s="25">
        <v>205.00200000000001</v>
      </c>
      <c r="E6" s="26">
        <v>204.91900000000001</v>
      </c>
      <c r="F6" s="25">
        <v>208.8</v>
      </c>
      <c r="G6" s="26">
        <v>208.67099999999999</v>
      </c>
      <c r="H6" s="25">
        <v>207.935</v>
      </c>
      <c r="I6" s="26">
        <v>207.75899999999999</v>
      </c>
      <c r="J6" s="25">
        <f t="shared" ref="J6:K19" si="0">+((H6*100/F6)-100)</f>
        <v>-0.41427203065134677</v>
      </c>
      <c r="K6" s="26">
        <f t="shared" si="0"/>
        <v>-0.43705162672341658</v>
      </c>
      <c r="L6" s="25">
        <f t="shared" ref="L6:M19" si="1">+((H6*100/B6)-100)</f>
        <v>-15.729471888209389</v>
      </c>
      <c r="M6" s="27">
        <f t="shared" si="1"/>
        <v>-15.786806968618521</v>
      </c>
      <c r="N6" s="28"/>
      <c r="O6" s="29"/>
      <c r="P6" s="29"/>
    </row>
    <row r="7" spans="1:16" s="30" customFormat="1" x14ac:dyDescent="0.25">
      <c r="A7" s="31" t="s">
        <v>12</v>
      </c>
      <c r="B7" s="32">
        <v>224.119</v>
      </c>
      <c r="C7" s="33">
        <v>224.101</v>
      </c>
      <c r="D7" s="34">
        <v>231.25</v>
      </c>
      <c r="E7" s="35">
        <v>230.91900000000001</v>
      </c>
      <c r="F7" s="34">
        <v>232.98599999999999</v>
      </c>
      <c r="G7" s="35">
        <v>232.66</v>
      </c>
      <c r="H7" s="34">
        <v>236.80199999999999</v>
      </c>
      <c r="I7" s="35">
        <v>236.44200000000001</v>
      </c>
      <c r="J7" s="32">
        <f>+((H7*100/F7)-100)</f>
        <v>1.6378666529319474</v>
      </c>
      <c r="K7" s="33">
        <f>+((I7*100/G7)-100)</f>
        <v>1.625548009971638</v>
      </c>
      <c r="L7" s="32">
        <f>+((H7*100/B7)-100)</f>
        <v>5.6590472026021956</v>
      </c>
      <c r="M7" s="36">
        <f>+((I7*100/C7)-100)</f>
        <v>5.506891981740381</v>
      </c>
      <c r="N7" s="28"/>
      <c r="O7" s="29"/>
      <c r="P7" s="29"/>
    </row>
    <row r="8" spans="1:16" x14ac:dyDescent="0.25">
      <c r="A8" s="37" t="s">
        <v>13</v>
      </c>
      <c r="B8" s="32">
        <v>231.94900000000001</v>
      </c>
      <c r="C8" s="33">
        <v>231.88800000000001</v>
      </c>
      <c r="D8" s="34">
        <v>215.708</v>
      </c>
      <c r="E8" s="35">
        <v>215.69399999999999</v>
      </c>
      <c r="F8" s="34">
        <v>225.38499999999999</v>
      </c>
      <c r="G8" s="35">
        <v>225.226</v>
      </c>
      <c r="H8" s="34">
        <v>225.48599999999999</v>
      </c>
      <c r="I8" s="35">
        <v>225.28200000000001</v>
      </c>
      <c r="J8" s="32">
        <f t="shared" si="0"/>
        <v>4.4812210218069026E-2</v>
      </c>
      <c r="K8" s="33">
        <f t="shared" si="0"/>
        <v>2.4863914468141957E-2</v>
      </c>
      <c r="L8" s="32">
        <f t="shared" si="1"/>
        <v>-2.7863883871023489</v>
      </c>
      <c r="M8" s="36">
        <f t="shared" si="1"/>
        <v>-2.848789070585795</v>
      </c>
    </row>
    <row r="9" spans="1:16" x14ac:dyDescent="0.25">
      <c r="A9" s="38" t="s">
        <v>14</v>
      </c>
      <c r="B9" s="32">
        <v>250.97399999999999</v>
      </c>
      <c r="C9" s="33">
        <v>250.95500000000001</v>
      </c>
      <c r="D9" s="34">
        <v>205.91900000000001</v>
      </c>
      <c r="E9" s="35">
        <v>205.833</v>
      </c>
      <c r="F9" s="34">
        <v>210.11099999999999</v>
      </c>
      <c r="G9" s="35">
        <v>210.01300000000001</v>
      </c>
      <c r="H9" s="34">
        <v>206.96299999999999</v>
      </c>
      <c r="I9" s="35">
        <v>206.82499999999999</v>
      </c>
      <c r="J9" s="39">
        <f t="shared" si="0"/>
        <v>-1.4982556839004104</v>
      </c>
      <c r="K9" s="40">
        <f t="shared" si="0"/>
        <v>-1.5180012665882572</v>
      </c>
      <c r="L9" s="39">
        <f t="shared" si="1"/>
        <v>-17.536079434523103</v>
      </c>
      <c r="M9" s="41">
        <f t="shared" si="1"/>
        <v>-17.584825964814414</v>
      </c>
    </row>
    <row r="10" spans="1:16" x14ac:dyDescent="0.25">
      <c r="A10" s="38" t="s">
        <v>15</v>
      </c>
      <c r="B10" s="32">
        <v>213.96299999999999</v>
      </c>
      <c r="C10" s="33">
        <v>213.71199999999999</v>
      </c>
      <c r="D10" s="34">
        <v>189.77</v>
      </c>
      <c r="E10" s="35">
        <v>189.76499999999999</v>
      </c>
      <c r="F10" s="34">
        <v>200.97200000000001</v>
      </c>
      <c r="G10" s="35">
        <v>200.88300000000001</v>
      </c>
      <c r="H10" s="34">
        <v>200.40899999999999</v>
      </c>
      <c r="I10" s="35">
        <v>200.14599999999999</v>
      </c>
      <c r="J10" s="39">
        <f>+((H10*100/F10)-100)</f>
        <v>-0.28013852675995565</v>
      </c>
      <c r="K10" s="40">
        <f t="shared" si="0"/>
        <v>-0.36688022381187579</v>
      </c>
      <c r="L10" s="39">
        <f>+((H10*100/B10)-100)</f>
        <v>-6.3347401186186403</v>
      </c>
      <c r="M10" s="41">
        <f>+((I10*100/C10)-100)</f>
        <v>-6.3477951635846352</v>
      </c>
    </row>
    <row r="11" spans="1:16" x14ac:dyDescent="0.25">
      <c r="A11" s="38" t="s">
        <v>16</v>
      </c>
      <c r="B11" s="32">
        <v>240.16800000000001</v>
      </c>
      <c r="C11" s="33">
        <v>240.09700000000001</v>
      </c>
      <c r="D11" s="32">
        <v>180.28700000000001</v>
      </c>
      <c r="E11" s="33">
        <v>180.25</v>
      </c>
      <c r="F11" s="32">
        <v>177.08</v>
      </c>
      <c r="G11" s="33">
        <v>176.447</v>
      </c>
      <c r="H11" s="32">
        <v>179.87299999999999</v>
      </c>
      <c r="I11" s="33">
        <v>179.46299999999999</v>
      </c>
      <c r="J11" s="39">
        <f t="shared" si="0"/>
        <v>1.5772532188841097</v>
      </c>
      <c r="K11" s="40">
        <f t="shared" si="0"/>
        <v>1.7092951424506992</v>
      </c>
      <c r="L11" s="39">
        <f t="shared" si="1"/>
        <v>-25.105342926618036</v>
      </c>
      <c r="M11" s="41">
        <f t="shared" si="1"/>
        <v>-25.253959857890777</v>
      </c>
    </row>
    <row r="12" spans="1:16" s="30" customFormat="1" x14ac:dyDescent="0.25">
      <c r="A12" s="42" t="s">
        <v>17</v>
      </c>
      <c r="B12" s="43" t="s">
        <v>18</v>
      </c>
      <c r="C12" s="44" t="s">
        <v>18</v>
      </c>
      <c r="D12" s="43">
        <v>145.54499999999999</v>
      </c>
      <c r="E12" s="44">
        <v>145.54499999999999</v>
      </c>
      <c r="F12" s="43" t="s">
        <v>18</v>
      </c>
      <c r="G12" s="44" t="s">
        <v>18</v>
      </c>
      <c r="H12" s="43" t="s">
        <v>18</v>
      </c>
      <c r="I12" s="44" t="s">
        <v>18</v>
      </c>
      <c r="J12" s="45" t="s">
        <v>19</v>
      </c>
      <c r="K12" s="46" t="s">
        <v>19</v>
      </c>
      <c r="L12" s="45" t="s">
        <v>19</v>
      </c>
      <c r="M12" s="47" t="s">
        <v>19</v>
      </c>
      <c r="N12" s="28"/>
      <c r="O12" s="29"/>
      <c r="P12" s="29"/>
    </row>
    <row r="13" spans="1:16" x14ac:dyDescent="0.25">
      <c r="A13" s="37" t="s">
        <v>13</v>
      </c>
      <c r="B13" s="32" t="s">
        <v>18</v>
      </c>
      <c r="C13" s="33" t="s">
        <v>18</v>
      </c>
      <c r="D13" s="34" t="s">
        <v>18</v>
      </c>
      <c r="E13" s="35" t="s">
        <v>18</v>
      </c>
      <c r="F13" s="34" t="s">
        <v>18</v>
      </c>
      <c r="G13" s="35" t="s">
        <v>18</v>
      </c>
      <c r="H13" s="34" t="s">
        <v>18</v>
      </c>
      <c r="I13" s="35" t="s">
        <v>18</v>
      </c>
      <c r="J13" s="48" t="s">
        <v>19</v>
      </c>
      <c r="K13" s="49" t="s">
        <v>19</v>
      </c>
      <c r="L13" s="50" t="s">
        <v>19</v>
      </c>
      <c r="M13" s="51" t="s">
        <v>19</v>
      </c>
    </row>
    <row r="14" spans="1:16" x14ac:dyDescent="0.25">
      <c r="A14" s="52" t="s">
        <v>14</v>
      </c>
      <c r="B14" s="34" t="s">
        <v>18</v>
      </c>
      <c r="C14" s="35" t="s">
        <v>18</v>
      </c>
      <c r="D14" s="53" t="s">
        <v>18</v>
      </c>
      <c r="E14" s="54" t="s">
        <v>18</v>
      </c>
      <c r="F14" s="53" t="s">
        <v>18</v>
      </c>
      <c r="G14" s="54" t="s">
        <v>18</v>
      </c>
      <c r="H14" s="53" t="s">
        <v>18</v>
      </c>
      <c r="I14" s="54" t="s">
        <v>18</v>
      </c>
      <c r="J14" s="48" t="s">
        <v>19</v>
      </c>
      <c r="K14" s="49" t="s">
        <v>19</v>
      </c>
      <c r="L14" s="55" t="s">
        <v>19</v>
      </c>
      <c r="M14" s="56" t="s">
        <v>19</v>
      </c>
    </row>
    <row r="15" spans="1:16" s="30" customFormat="1" x14ac:dyDescent="0.25">
      <c r="A15" s="31" t="s">
        <v>20</v>
      </c>
      <c r="B15" s="43">
        <v>256.286</v>
      </c>
      <c r="C15" s="44">
        <v>256.74400000000003</v>
      </c>
      <c r="D15" s="57">
        <v>215.221</v>
      </c>
      <c r="E15" s="58">
        <v>214.50200000000001</v>
      </c>
      <c r="F15" s="57">
        <v>232.446</v>
      </c>
      <c r="G15" s="58">
        <v>232.21799999999999</v>
      </c>
      <c r="H15" s="57">
        <v>205.667</v>
      </c>
      <c r="I15" s="58">
        <v>205.553</v>
      </c>
      <c r="J15" s="45">
        <f t="shared" ref="J15:K27" si="2">+((H15*100/F15)-100)</f>
        <v>-11.520525197250109</v>
      </c>
      <c r="K15" s="46">
        <f t="shared" si="0"/>
        <v>-11.482744662343137</v>
      </c>
      <c r="L15" s="45">
        <f t="shared" ref="L15:M27" si="3">+((H15*100/B15)-100)</f>
        <v>-19.750981325550356</v>
      </c>
      <c r="M15" s="47">
        <f t="shared" si="1"/>
        <v>-19.938537998940589</v>
      </c>
      <c r="N15" s="28"/>
      <c r="O15" s="29"/>
      <c r="P15" s="29"/>
    </row>
    <row r="16" spans="1:16" x14ac:dyDescent="0.25">
      <c r="A16" s="59" t="s">
        <v>13</v>
      </c>
      <c r="B16" s="32">
        <v>209.55199999999999</v>
      </c>
      <c r="C16" s="33">
        <v>209.036</v>
      </c>
      <c r="D16" s="60">
        <v>153.339</v>
      </c>
      <c r="E16" s="61">
        <v>152.63800000000001</v>
      </c>
      <c r="F16" s="60">
        <v>168.721</v>
      </c>
      <c r="G16" s="61">
        <v>168.251</v>
      </c>
      <c r="H16" s="60">
        <v>170.34399999999999</v>
      </c>
      <c r="I16" s="61">
        <v>170.32599999999999</v>
      </c>
      <c r="J16" s="50">
        <f>+((H16*100/F16)-100)</f>
        <v>0.96194308947906393</v>
      </c>
      <c r="K16" s="62">
        <f>+((I16*100/G16)-100)</f>
        <v>1.2332764738396662</v>
      </c>
      <c r="L16" s="50">
        <f>+((H16*100/B16)-100)</f>
        <v>-18.710391692754072</v>
      </c>
      <c r="M16" s="51">
        <f>+((I16*100/C16)-100)</f>
        <v>-18.518341338334068</v>
      </c>
    </row>
    <row r="17" spans="1:16" x14ac:dyDescent="0.25">
      <c r="A17" s="38" t="s">
        <v>14</v>
      </c>
      <c r="B17" s="32">
        <v>259.23599999999999</v>
      </c>
      <c r="C17" s="33">
        <v>259.21800000000002</v>
      </c>
      <c r="D17" s="34">
        <v>157.08799999999999</v>
      </c>
      <c r="E17" s="35">
        <v>156.483</v>
      </c>
      <c r="F17" s="34">
        <v>168.197</v>
      </c>
      <c r="G17" s="35">
        <v>167.34899999999999</v>
      </c>
      <c r="H17" s="34">
        <v>170.744</v>
      </c>
      <c r="I17" s="35">
        <v>170.55799999999999</v>
      </c>
      <c r="J17" s="63">
        <f t="shared" si="2"/>
        <v>1.5142957365470266</v>
      </c>
      <c r="K17" s="64">
        <f t="shared" si="0"/>
        <v>1.9175495521335648</v>
      </c>
      <c r="L17" s="63">
        <f t="shared" si="3"/>
        <v>-34.135691030566733</v>
      </c>
      <c r="M17" s="65">
        <f t="shared" si="1"/>
        <v>-34.202871714155663</v>
      </c>
    </row>
    <row r="18" spans="1:16" x14ac:dyDescent="0.25">
      <c r="A18" s="52" t="s">
        <v>21</v>
      </c>
      <c r="B18" s="34">
        <v>262.64299999999997</v>
      </c>
      <c r="C18" s="35">
        <v>263.48200000000003</v>
      </c>
      <c r="D18" s="53" t="s">
        <v>18</v>
      </c>
      <c r="E18" s="54" t="s">
        <v>18</v>
      </c>
      <c r="F18" s="53">
        <v>267.666</v>
      </c>
      <c r="G18" s="54">
        <v>267.666</v>
      </c>
      <c r="H18" s="53" t="s">
        <v>18</v>
      </c>
      <c r="I18" s="54" t="s">
        <v>18</v>
      </c>
      <c r="J18" s="66" t="s">
        <v>19</v>
      </c>
      <c r="K18" s="67" t="s">
        <v>19</v>
      </c>
      <c r="L18" s="66" t="s">
        <v>19</v>
      </c>
      <c r="M18" s="68" t="s">
        <v>19</v>
      </c>
    </row>
    <row r="19" spans="1:16" x14ac:dyDescent="0.25">
      <c r="A19" s="37" t="s">
        <v>22</v>
      </c>
      <c r="B19" s="69" t="s">
        <v>18</v>
      </c>
      <c r="C19" s="70" t="s">
        <v>18</v>
      </c>
      <c r="D19" s="34" t="s">
        <v>19</v>
      </c>
      <c r="E19" s="35" t="s">
        <v>19</v>
      </c>
      <c r="F19" s="34" t="s">
        <v>18</v>
      </c>
      <c r="G19" s="35" t="s">
        <v>18</v>
      </c>
      <c r="H19" s="34" t="s">
        <v>19</v>
      </c>
      <c r="I19" s="35" t="s">
        <v>19</v>
      </c>
      <c r="J19" s="50" t="s">
        <v>19</v>
      </c>
      <c r="K19" s="62" t="s">
        <v>19</v>
      </c>
      <c r="L19" s="50" t="s">
        <v>19</v>
      </c>
      <c r="M19" s="51" t="s">
        <v>19</v>
      </c>
    </row>
    <row r="20" spans="1:16" x14ac:dyDescent="0.25">
      <c r="A20" s="38" t="s">
        <v>23</v>
      </c>
      <c r="B20" s="32" t="s">
        <v>19</v>
      </c>
      <c r="C20" s="33" t="s">
        <v>19</v>
      </c>
      <c r="D20" s="34" t="s">
        <v>18</v>
      </c>
      <c r="E20" s="35" t="s">
        <v>18</v>
      </c>
      <c r="F20" s="34" t="s">
        <v>18</v>
      </c>
      <c r="G20" s="35" t="s">
        <v>18</v>
      </c>
      <c r="H20" s="34" t="s">
        <v>18</v>
      </c>
      <c r="I20" s="35" t="s">
        <v>18</v>
      </c>
      <c r="J20" s="63" t="s">
        <v>19</v>
      </c>
      <c r="K20" s="64" t="s">
        <v>19</v>
      </c>
      <c r="L20" s="63" t="s">
        <v>19</v>
      </c>
      <c r="M20" s="65" t="s">
        <v>19</v>
      </c>
    </row>
    <row r="21" spans="1:16" x14ac:dyDescent="0.25">
      <c r="A21" s="38" t="s">
        <v>24</v>
      </c>
      <c r="B21" s="32">
        <v>159.065</v>
      </c>
      <c r="C21" s="33">
        <v>159.065</v>
      </c>
      <c r="D21" s="34">
        <v>152.791</v>
      </c>
      <c r="E21" s="35">
        <v>152.791</v>
      </c>
      <c r="F21" s="34">
        <v>160.69499999999999</v>
      </c>
      <c r="G21" s="35">
        <v>159.727</v>
      </c>
      <c r="H21" s="34">
        <v>167.89400000000001</v>
      </c>
      <c r="I21" s="35">
        <v>167.89400000000001</v>
      </c>
      <c r="J21" s="63">
        <f t="shared" si="2"/>
        <v>4.4799153676218992</v>
      </c>
      <c r="K21" s="64">
        <f t="shared" si="2"/>
        <v>5.1130992255536114</v>
      </c>
      <c r="L21" s="63">
        <f t="shared" si="3"/>
        <v>5.5505610913777446</v>
      </c>
      <c r="M21" s="65">
        <f t="shared" si="3"/>
        <v>5.5505610913777446</v>
      </c>
    </row>
    <row r="22" spans="1:16" x14ac:dyDescent="0.25">
      <c r="A22" s="38" t="s">
        <v>25</v>
      </c>
      <c r="B22" s="32">
        <v>241.565</v>
      </c>
      <c r="C22" s="33">
        <v>241.565</v>
      </c>
      <c r="D22" s="34">
        <v>192.01</v>
      </c>
      <c r="E22" s="35">
        <v>192.01</v>
      </c>
      <c r="F22" s="34">
        <v>182.65100000000001</v>
      </c>
      <c r="G22" s="35">
        <v>182.65100000000001</v>
      </c>
      <c r="H22" s="34">
        <v>191.834</v>
      </c>
      <c r="I22" s="35">
        <v>191.834</v>
      </c>
      <c r="J22" s="63">
        <f t="shared" si="2"/>
        <v>5.0276209820915341</v>
      </c>
      <c r="K22" s="64">
        <f t="shared" si="2"/>
        <v>5.0276209820915341</v>
      </c>
      <c r="L22" s="63">
        <f t="shared" si="3"/>
        <v>-20.587005567859578</v>
      </c>
      <c r="M22" s="65">
        <f t="shared" si="3"/>
        <v>-20.587005567859578</v>
      </c>
    </row>
    <row r="23" spans="1:16" x14ac:dyDescent="0.25">
      <c r="A23" s="59" t="s">
        <v>26</v>
      </c>
      <c r="B23" s="69">
        <v>233.636</v>
      </c>
      <c r="C23" s="70">
        <v>232.733</v>
      </c>
      <c r="D23" s="69">
        <v>243.238</v>
      </c>
      <c r="E23" s="70">
        <v>240.26900000000001</v>
      </c>
      <c r="F23" s="69">
        <v>250.81399999999999</v>
      </c>
      <c r="G23" s="70">
        <v>246.83600000000001</v>
      </c>
      <c r="H23" s="69">
        <v>250.08</v>
      </c>
      <c r="I23" s="70">
        <v>249.51400000000001</v>
      </c>
      <c r="J23" s="71">
        <f t="shared" si="2"/>
        <v>-0.29264714090919597</v>
      </c>
      <c r="K23" s="72">
        <f t="shared" si="2"/>
        <v>1.0849308852841517</v>
      </c>
      <c r="L23" s="71">
        <f t="shared" si="3"/>
        <v>7.0382988922939944</v>
      </c>
      <c r="M23" s="73">
        <f t="shared" si="3"/>
        <v>7.2104084938534783</v>
      </c>
    </row>
    <row r="24" spans="1:16" x14ac:dyDescent="0.25">
      <c r="A24" s="74" t="s">
        <v>27</v>
      </c>
      <c r="B24" s="34">
        <v>237.935</v>
      </c>
      <c r="C24" s="35">
        <v>236.96100000000001</v>
      </c>
      <c r="D24" s="75">
        <v>266.41199999999998</v>
      </c>
      <c r="E24" s="76">
        <v>262.43299999999999</v>
      </c>
      <c r="F24" s="75">
        <v>247.11799999999999</v>
      </c>
      <c r="G24" s="76">
        <v>242.506</v>
      </c>
      <c r="H24" s="75">
        <v>235.27099999999999</v>
      </c>
      <c r="I24" s="76">
        <v>232.29</v>
      </c>
      <c r="J24" s="55">
        <f t="shared" si="2"/>
        <v>-4.794065992764601</v>
      </c>
      <c r="K24" s="77">
        <f t="shared" si="2"/>
        <v>-4.2126792739148726</v>
      </c>
      <c r="L24" s="55">
        <f t="shared" si="3"/>
        <v>-1.1196335133545006</v>
      </c>
      <c r="M24" s="56">
        <f t="shared" si="3"/>
        <v>-1.9712104523529206</v>
      </c>
    </row>
    <row r="25" spans="1:16" x14ac:dyDescent="0.25">
      <c r="A25" s="59" t="s">
        <v>28</v>
      </c>
      <c r="B25" s="69">
        <v>530.92700000000002</v>
      </c>
      <c r="C25" s="70">
        <v>530.92700000000002</v>
      </c>
      <c r="D25" s="69">
        <v>429.39100000000002</v>
      </c>
      <c r="E25" s="70">
        <v>429.233</v>
      </c>
      <c r="F25" s="69">
        <v>440.55099999999999</v>
      </c>
      <c r="G25" s="70">
        <v>440.51799999999997</v>
      </c>
      <c r="H25" s="69">
        <v>440.05599999999998</v>
      </c>
      <c r="I25" s="70">
        <v>440.05599999999998</v>
      </c>
      <c r="J25" s="71">
        <f t="shared" si="2"/>
        <v>-0.11235929551857282</v>
      </c>
      <c r="K25" s="72">
        <f t="shared" si="2"/>
        <v>-0.10487653171946931</v>
      </c>
      <c r="L25" s="71">
        <f t="shared" si="3"/>
        <v>-17.11553565744444</v>
      </c>
      <c r="M25" s="73">
        <f t="shared" si="3"/>
        <v>-17.11553565744444</v>
      </c>
    </row>
    <row r="26" spans="1:16" ht="2.25" customHeight="1" x14ac:dyDescent="0.25">
      <c r="A26" s="78"/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1"/>
      <c r="O26" s="80"/>
      <c r="P26" s="80"/>
    </row>
    <row r="27" spans="1:16" x14ac:dyDescent="0.25">
      <c r="A27" s="81" t="s">
        <v>29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1"/>
      <c r="O27" s="80"/>
      <c r="P27" s="80"/>
    </row>
    <row r="28" spans="1:16" s="1" customFormat="1" x14ac:dyDescent="0.25">
      <c r="A28" s="83" t="s">
        <v>30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</row>
    <row r="29" spans="1:16" s="1" customFormat="1" x14ac:dyDescent="0.25">
      <c r="A29" s="84" t="s">
        <v>31</v>
      </c>
      <c r="B29" s="84"/>
      <c r="C29" s="84"/>
      <c r="D29" s="84"/>
      <c r="E29" s="84"/>
      <c r="F29" s="84"/>
      <c r="G29" s="85"/>
      <c r="H29" s="84"/>
    </row>
    <row r="30" spans="1:16" s="1" customFormat="1" x14ac:dyDescent="0.25">
      <c r="A30" s="86" t="s">
        <v>32</v>
      </c>
      <c r="B30" s="86"/>
      <c r="C30" s="86"/>
      <c r="D30" s="86"/>
      <c r="E30" s="86"/>
      <c r="F30" s="87"/>
      <c r="G30" s="87"/>
      <c r="H30" s="87"/>
      <c r="I30" s="87"/>
      <c r="K30" s="88"/>
      <c r="L30" s="88"/>
      <c r="M30" s="88"/>
    </row>
    <row r="31" spans="1:16" s="1" customFormat="1" x14ac:dyDescent="0.25">
      <c r="A31" s="86" t="s">
        <v>33</v>
      </c>
      <c r="B31" s="86"/>
      <c r="C31" s="86"/>
      <c r="D31" s="86"/>
      <c r="E31" s="86"/>
      <c r="F31" s="85"/>
      <c r="J31" s="84"/>
      <c r="K31" s="88"/>
      <c r="L31" s="88"/>
      <c r="M31" s="88"/>
    </row>
    <row r="32" spans="1:16" s="1" customFormat="1" ht="15" customHeight="1" x14ac:dyDescent="0.25">
      <c r="A32" s="89" t="s">
        <v>34</v>
      </c>
      <c r="B32" s="90"/>
      <c r="C32" s="90"/>
      <c r="D32" s="90"/>
      <c r="E32" s="90"/>
      <c r="F32" s="90"/>
      <c r="G32" s="90"/>
      <c r="H32" s="90"/>
      <c r="I32" s="90"/>
      <c r="J32" s="91"/>
    </row>
    <row r="33" spans="9:14" s="1" customFormat="1" x14ac:dyDescent="0.25">
      <c r="I33" s="84"/>
      <c r="J33" s="84" t="s">
        <v>35</v>
      </c>
    </row>
    <row r="34" spans="9:14" s="1" customFormat="1" x14ac:dyDescent="0.25">
      <c r="J34" s="92"/>
      <c r="K34" s="93"/>
      <c r="L34" s="93"/>
      <c r="M34" s="93"/>
      <c r="N34" s="94"/>
    </row>
    <row r="35" spans="9:14" s="1" customFormat="1" x14ac:dyDescent="0.25"/>
    <row r="36" spans="9:14" s="1" customFormat="1" x14ac:dyDescent="0.25"/>
    <row r="37" spans="9:14" s="1" customFormat="1" x14ac:dyDescent="0.25"/>
    <row r="38" spans="9:14" s="1" customFormat="1" x14ac:dyDescent="0.25"/>
    <row r="39" spans="9:14" s="1" customFormat="1" x14ac:dyDescent="0.25"/>
    <row r="40" spans="9:14" s="1" customFormat="1" x14ac:dyDescent="0.25"/>
    <row r="41" spans="9:14" s="1" customFormat="1" x14ac:dyDescent="0.25"/>
    <row r="42" spans="9:14" s="1" customFormat="1" x14ac:dyDescent="0.25"/>
    <row r="43" spans="9:14" s="1" customFormat="1" x14ac:dyDescent="0.25"/>
    <row r="44" spans="9:14" s="1" customFormat="1" x14ac:dyDescent="0.25"/>
    <row r="45" spans="9:14" s="1" customFormat="1" x14ac:dyDescent="0.25"/>
    <row r="46" spans="9:14" s="1" customFormat="1" x14ac:dyDescent="0.25"/>
    <row r="47" spans="9:14" s="1" customFormat="1" x14ac:dyDescent="0.25"/>
    <row r="48" spans="9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1" customFormat="1" x14ac:dyDescent="0.25"/>
    <row r="60" spans="14:16" s="80" customFormat="1" x14ac:dyDescent="0.25">
      <c r="N60" s="1"/>
      <c r="O60" s="1"/>
      <c r="P60" s="1"/>
    </row>
  </sheetData>
  <mergeCells count="12">
    <mergeCell ref="L4:M4"/>
    <mergeCell ref="A32:J32"/>
    <mergeCell ref="A2:M2"/>
    <mergeCell ref="A3:A5"/>
    <mergeCell ref="B3:C3"/>
    <mergeCell ref="D3:I3"/>
    <mergeCell ref="J3:M3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19_21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2024-05-29T11:47:22Z</dcterms:created>
  <dcterms:modified xsi:type="dcterms:W3CDTF">2024-05-29T11:48:20Z</dcterms:modified>
</cp:coreProperties>
</file>