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4B4C6365-FD5D-4377-90EB-708A27674F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<sst xmlns="http://schemas.openxmlformats.org/spreadsheetml/2006/main" count="20" uniqueCount="20">
  <si>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</si>
  <si>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</si>
  <si>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16 sav.
(04 15–21)</t>
  </si>
  <si>
    <t>17 sav.
(04 22–28)</t>
  </si>
  <si>
    <t>18 sav.
(04 29–05 05)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</si>
  <si>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</si>
  <si>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</si>
  <si>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</si>
  <si>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</si>
  <si>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</si>
  <si>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</si>
  <si>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</si>
  <si>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</si>
  <si>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</si>
  <si>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19 sav.             (05 06–12)</t>
  </si>
  <si>
    <t>19 sav.
(05 08–14)</t>
  </si>
  <si>
    <t>2024 m. 16–19 sav. (2024 m. balandžio 15–gegužės 12 d.)</t>
  </si>
  <si>
    <t>Šviežių supakuotų kiaušinių pardavimo vidutinės didmeninės kainos Lietuvos įmonėse 2024 m. 16–19 sav., EUR/100 vnt. (be PVM)</t>
  </si>
  <si>
    <t>** lyginant 2024 m. 19 savaitę su 2023 m. 19 savaite</t>
  </si>
  <si>
    <t>* lyginant 2024 m. 19 savaitę su 18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</si>
</sst>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sz val="8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" fontId="10" fillId="3" borderId="26" xfId="0" quotePrefix="1" applyNumberFormat="1" applyFont="1" applyFill="1" applyBorder="1" applyAlignment="1">
      <alignment horizontal="center" vertical="center" wrapText="1"/>
    </xf>
    <xf numFmtId="2" fontId="10" fillId="3" borderId="27" xfId="0" quotePrefix="1" applyNumberFormat="1" applyFont="1" applyFill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/>
    </xf>
    <xf numFmtId="2" fontId="12" fillId="4" borderId="12" xfId="0" quotePrefix="1" applyNumberFormat="1" applyFont="1" applyFill="1" applyBorder="1" applyAlignment="1">
      <alignment horizontal="center" vertical="center" wrapText="1"/>
    </xf>
    <xf numFmtId="2" fontId="12" fillId="4" borderId="19" xfId="0" quotePrefix="1" applyNumberFormat="1" applyFont="1" applyFill="1" applyBorder="1" applyAlignment="1">
      <alignment horizontal="center" vertical="center" wrapText="1"/>
    </xf>
    <xf numFmtId="2" fontId="12" fillId="4" borderId="32" xfId="0" quotePrefix="1" applyNumberFormat="1" applyFont="1" applyFill="1" applyBorder="1" applyAlignment="1">
      <alignment horizontal="center" vertical="center" wrapText="1"/>
    </xf>
    <xf numFmtId="2" fontId="12" fillId="4" borderId="33" xfId="0" quotePrefix="1" applyNumberFormat="1" applyFont="1" applyFill="1" applyBorder="1" applyAlignment="1">
      <alignment horizontal="center" vertical="center" wrapText="1"/>
    </xf>
    <xf numFmtId="2" fontId="13" fillId="3" borderId="1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G17" sqref="G17"/>
    </sheetView>
  </sheetViews>
  <sheetFormatPr defaultRowHeight="14.4" x14ac:dyDescent="0.3"/>
  <cols>
    <col min="3" max="3" width="10.5546875" customWidth="1"/>
    <col min="4" max="4" width="10" customWidth="1"/>
    <col min="5" max="6" width="10.5546875" customWidth="1"/>
    <col min="7" max="7" width="10.33203125" customWidth="1"/>
  </cols>
  <sheetData>
    <row r="2" spans="1:9" x14ac:dyDescent="0.3">
      <c r="A2" s="1" t="s">
        <v>17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1"/>
      <c r="B3" s="2"/>
      <c r="C3" s="2"/>
      <c r="D3" s="2"/>
      <c r="E3" s="2"/>
      <c r="F3" s="2"/>
      <c r="G3" s="2"/>
      <c r="H3" s="2"/>
      <c r="I3" s="2"/>
    </row>
    <row r="4" spans="1:9" x14ac:dyDescent="0.3">
      <c r="A4" s="3" t="s">
        <v>16</v>
      </c>
      <c r="B4" s="4"/>
      <c r="C4" s="5"/>
      <c r="D4" s="5"/>
      <c r="E4" s="6"/>
    </row>
    <row r="5" spans="1:9" ht="4.8" customHeight="1" x14ac:dyDescent="0.3"/>
    <row r="6" spans="1:9" x14ac:dyDescent="0.3">
      <c r="A6" s="36" t="s">
        <v>0</v>
      </c>
      <c r="B6" s="36"/>
      <c r="C6" s="7">
        <v>2023</v>
      </c>
      <c r="D6" s="37">
        <v>2024</v>
      </c>
      <c r="E6" s="38"/>
      <c r="F6" s="38"/>
      <c r="G6" s="39"/>
      <c r="H6" s="40" t="s">
        <v>1</v>
      </c>
      <c r="I6" s="41"/>
    </row>
    <row r="7" spans="1:9" ht="15" customHeight="1" x14ac:dyDescent="0.3">
      <c r="A7" s="36"/>
      <c r="B7" s="36"/>
      <c r="C7" s="42" t="s">
        <v>15</v>
      </c>
      <c r="D7" s="44" t="s">
        <v>2</v>
      </c>
      <c r="E7" s="42" t="s">
        <v>3</v>
      </c>
      <c r="F7" s="42" t="s">
        <v>4</v>
      </c>
      <c r="G7" s="42" t="s">
        <v>14</v>
      </c>
      <c r="H7" s="47" t="s">
        <v>5</v>
      </c>
      <c r="I7" s="49" t="s">
        <v>6</v>
      </c>
    </row>
    <row r="8" spans="1:9" x14ac:dyDescent="0.3">
      <c r="A8" s="36"/>
      <c r="B8" s="36"/>
      <c r="C8" s="43"/>
      <c r="D8" s="45"/>
      <c r="E8" s="46"/>
      <c r="F8" s="46"/>
      <c r="G8" s="46"/>
      <c r="H8" s="48"/>
      <c r="I8" s="50"/>
    </row>
    <row r="9" spans="1:9" x14ac:dyDescent="0.3">
      <c r="A9" s="28" t="s">
        <v>7</v>
      </c>
      <c r="B9" s="29"/>
      <c r="C9" s="8"/>
      <c r="D9" s="9"/>
      <c r="E9" s="10"/>
      <c r="F9" s="11"/>
      <c r="G9" s="8"/>
      <c r="H9" s="12"/>
      <c r="I9" s="13"/>
    </row>
    <row r="10" spans="1:9" x14ac:dyDescent="0.3">
      <c r="A10" s="30" t="s">
        <v>8</v>
      </c>
      <c r="B10" s="31"/>
      <c r="C10" s="14">
        <v>12.36</v>
      </c>
      <c r="D10" s="15">
        <v>11.24</v>
      </c>
      <c r="E10" s="15">
        <v>10.45</v>
      </c>
      <c r="F10" s="16">
        <v>11.22</v>
      </c>
      <c r="G10" s="16">
        <v>10.49</v>
      </c>
      <c r="H10" s="17">
        <f>(G10/F10-1)*100</f>
        <v>-6.5062388591800353</v>
      </c>
      <c r="I10" s="18">
        <f>(G10/C10)*100-100</f>
        <v>-15.129449838187696</v>
      </c>
    </row>
    <row r="11" spans="1:9" x14ac:dyDescent="0.3">
      <c r="A11" s="32" t="s">
        <v>9</v>
      </c>
      <c r="B11" s="33"/>
      <c r="C11" s="19">
        <v>11.99</v>
      </c>
      <c r="D11" s="20">
        <v>10.23</v>
      </c>
      <c r="E11" s="20">
        <v>10</v>
      </c>
      <c r="F11" s="20">
        <v>10.01</v>
      </c>
      <c r="G11" s="16">
        <v>10.029999999999999</v>
      </c>
      <c r="H11" s="17">
        <f t="shared" ref="H11:H12" si="0">(G11/F11-1)*100</f>
        <v>0.19980019980019303</v>
      </c>
      <c r="I11" s="18">
        <f>(G11/C11)*100-100</f>
        <v>-16.346955796497085</v>
      </c>
    </row>
    <row r="12" spans="1:9" x14ac:dyDescent="0.3">
      <c r="A12" s="34" t="s">
        <v>10</v>
      </c>
      <c r="B12" s="35"/>
      <c r="C12" s="21">
        <v>12.17</v>
      </c>
      <c r="D12" s="22">
        <v>10.69</v>
      </c>
      <c r="E12" s="22">
        <v>10.23</v>
      </c>
      <c r="F12" s="22">
        <v>10.44</v>
      </c>
      <c r="G12" s="22">
        <v>10.27</v>
      </c>
      <c r="H12" s="23">
        <f t="shared" si="0"/>
        <v>-1.6283524904214586</v>
      </c>
      <c r="I12" s="24">
        <f>(G12/C12)*100-100</f>
        <v>-15.612161051766634</v>
      </c>
    </row>
    <row r="13" spans="1:9" x14ac:dyDescent="0.3">
      <c r="G13" s="16"/>
    </row>
    <row r="14" spans="1:9" x14ac:dyDescent="0.3">
      <c r="G14" s="16"/>
    </row>
    <row r="15" spans="1:9" x14ac:dyDescent="0.3">
      <c r="G15" s="25"/>
    </row>
    <row r="16" spans="1:9" x14ac:dyDescent="0.3">
      <c r="A16" s="26" t="s">
        <v>11</v>
      </c>
      <c r="B16" s="26"/>
      <c r="C16" s="26"/>
      <c r="D16" s="5"/>
    </row>
    <row r="17" spans="1:4" x14ac:dyDescent="0.3">
      <c r="A17" s="26" t="s">
        <v>19</v>
      </c>
      <c r="B17" s="26"/>
      <c r="C17" s="26"/>
      <c r="D17" s="5"/>
    </row>
    <row r="18" spans="1:4" x14ac:dyDescent="0.3">
      <c r="A18" s="26" t="s">
        <v>18</v>
      </c>
      <c r="B18" s="26"/>
      <c r="C18" s="26"/>
      <c r="D18" s="5"/>
    </row>
    <row r="19" spans="1:4" x14ac:dyDescent="0.3">
      <c r="A19" s="26" t="s">
        <v>12</v>
      </c>
      <c r="B19" s="26"/>
      <c r="C19" s="26"/>
      <c r="D19" s="26"/>
    </row>
    <row r="20" spans="1:4" x14ac:dyDescent="0.3">
      <c r="A20" s="26"/>
      <c r="B20" s="26"/>
      <c r="C20" s="26"/>
      <c r="D20" s="26"/>
    </row>
    <row r="21" spans="1:4" x14ac:dyDescent="0.3">
      <c r="A21" s="27" t="s">
        <v>13</v>
      </c>
      <c r="B21" s="27"/>
      <c r="C21" s="6"/>
      <c r="D21" s="6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2024-05-16T06:52:22Z</dcterms:modified>
</cp:coreProperties>
</file>