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Desktop\mazmena\internetas\_2024\Savaitės\"/>
    </mc:Choice>
  </mc:AlternateContent>
  <xr:revisionPtr revIDLastSave="0" documentId="13_ncr:1_{477CDA69-CAFE-478A-9076-CB23F1178D9B}" xr6:coauthVersionLast="47" xr6:coauthVersionMax="47" xr10:uidLastSave="{00000000-0000-0000-0000-000000000000}"/>
  <bookViews>
    <workbookView xWindow="-108" yWindow="-108" windowWidth="23256" windowHeight="12456" xr2:uid="{0839BF59-4F75-495B-9131-196D03567E50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K39" i="1"/>
  <c r="J39" i="1"/>
  <c r="K38" i="1"/>
  <c r="J38" i="1"/>
  <c r="K36" i="1"/>
  <c r="J36" i="1"/>
  <c r="K35" i="1"/>
  <c r="J35" i="1"/>
  <c r="J34" i="1"/>
  <c r="K32" i="1"/>
  <c r="J32" i="1"/>
  <c r="K31" i="1"/>
  <c r="J31" i="1"/>
  <c r="J30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<sst xmlns="http://schemas.openxmlformats.org/spreadsheetml/2006/main" count="183" uniqueCount="90">
  <si>
    <t xml:space="preserve">Ekologiškų maisto produktų vidutinės mažmeninės kainos Lietuvos prekybos tinklų parduotuvėse 2024 m. 20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</si>
  <si>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</si>
  <si>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</si>
  <si>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</si>
  <si>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</si>
  <si>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</si>
  <si>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</si>
  <si>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20 sav.
(05 15–21)</t>
  </si>
  <si>
    <t>18 sav.
(04 29–05 05)</t>
  </si>
  <si>
    <t>19 sav.
(05 06–12)</t>
  </si>
  <si>
    <t>20 sav.
(05 13–19)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</si>
  <si>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</si>
  <si>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</si>
  <si>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</si>
  <si>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</si>
  <si>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</si>
  <si>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</si>
  <si>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</si>
  <si>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</si>
  <si>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</si>
  <si>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</si>
  <si>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</si>
  <si>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</si>
  <si>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</si>
  <si>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</si>
  <si>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</si>
  <si>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</si>
  <si>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</si>
  <si>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</si>
  <si>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</si>
  <si>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</si>
  <si>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</si>
  <si>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</si>
  <si>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</si>
  <si>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</si>
  <si>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</si>
  <si>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</si>
  <si>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</si>
  <si>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</si>
  <si>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</si>
  <si>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</si>
  <si>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</si>
  <si>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</si>
  <si>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</si>
  <si>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</si>
  <si>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</si>
  <si>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</si>
  <si>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</si>
  <si>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</si>
  <si>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</si>
  <si>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</si>
  <si>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</si>
  <si>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</si>
  <si>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</si>
  <si>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</si>
  <si>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</si>
  <si>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</si>
  <si>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</si>
  <si>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</si>
  <si>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</si>
  <si>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</si>
  <si>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</si>
  <si>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</si>
  <si>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</si>
  <si>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</si>
  <si>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</si>
  <si>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</si>
  <si>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</si>
  <si>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</si>
  <si>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</si>
  <si>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</si>
  <si>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</si>
  <si>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</si>
  <si>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</si>
  <si>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</si>
  <si>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</si>
  <si>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</si>
  <si>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</si>
  <si>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</si>
  <si>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1kg</t>
  </si>
  <si>
    <t>Geltonieji
svogūnai</t>
  </si>
  <si>
    <t>Česnakai</t>
  </si>
  <si>
    <t>Bananai</t>
  </si>
  <si>
    <t>* lyginant  2024 m. 20 savaitę su 19 savaite;</t>
  </si>
  <si>
    <t>** lyginant 2024 m. 20 savaitę su 2023 m. 20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</si>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</sst>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2" fontId="5" fillId="3" borderId="12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20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2" fontId="8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2" fontId="7" fillId="0" borderId="22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2" fontId="7" fillId="0" borderId="34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9ACE248D-EF32-4EA8-8491-A20AE1C174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36F6-F5CB-41E1-BE74-EC6F42CBA498}">
  <dimension ref="A1:K49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2023</v>
      </c>
      <c r="G5" s="12">
        <v>2024</v>
      </c>
      <c r="H5" s="13"/>
      <c r="I5" s="14"/>
      <c r="J5" s="15" t="s">
        <v>5</v>
      </c>
      <c r="K5" s="16" t="s">
        <v>6</v>
      </c>
    </row>
    <row r="6" spans="1:11" ht="24" x14ac:dyDescent="0.3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24" customHeight="1" x14ac:dyDescent="0.3">
      <c r="A7" s="22" t="s">
        <v>11</v>
      </c>
      <c r="B7" s="23" t="s">
        <v>12</v>
      </c>
      <c r="C7" s="22" t="s">
        <v>13</v>
      </c>
      <c r="D7" s="24" t="s">
        <v>14</v>
      </c>
      <c r="E7" s="25" t="s">
        <v>15</v>
      </c>
      <c r="F7" s="26">
        <v>1.88</v>
      </c>
      <c r="G7" s="27">
        <v>1.77</v>
      </c>
      <c r="H7" s="27">
        <v>1.77</v>
      </c>
      <c r="I7" s="28">
        <v>1.77</v>
      </c>
      <c r="J7" s="29">
        <f>(I7/H7-1)*100</f>
        <v>0</v>
      </c>
      <c r="K7" s="27">
        <f>(I7/F7-1)*100</f>
        <v>-5.8510638297872291</v>
      </c>
    </row>
    <row r="8" spans="1:11" ht="24" customHeight="1" x14ac:dyDescent="0.3">
      <c r="A8" s="30"/>
      <c r="B8" s="31" t="s">
        <v>16</v>
      </c>
      <c r="C8" s="30"/>
      <c r="D8" s="32"/>
      <c r="E8" s="25" t="s">
        <v>15</v>
      </c>
      <c r="F8" s="26" t="s">
        <v>17</v>
      </c>
      <c r="G8" s="33">
        <v>1.77</v>
      </c>
      <c r="H8" s="27">
        <v>1.76</v>
      </c>
      <c r="I8" s="28">
        <v>1.76</v>
      </c>
      <c r="J8" s="29">
        <f>(I8/H8-1)*100</f>
        <v>0</v>
      </c>
      <c r="K8" s="27" t="s">
        <v>18</v>
      </c>
    </row>
    <row r="9" spans="1:11" ht="24" x14ac:dyDescent="0.3">
      <c r="A9" s="34" t="s">
        <v>19</v>
      </c>
      <c r="B9" s="35" t="s">
        <v>20</v>
      </c>
      <c r="C9" s="36"/>
      <c r="D9" s="31" t="s">
        <v>21</v>
      </c>
      <c r="E9" s="37" t="s">
        <v>22</v>
      </c>
      <c r="F9" s="38">
        <v>8.69</v>
      </c>
      <c r="G9" s="39">
        <v>8.0500000000000007</v>
      </c>
      <c r="H9" s="39">
        <v>8.0500000000000007</v>
      </c>
      <c r="I9" s="40">
        <v>8.0500000000000007</v>
      </c>
      <c r="J9" s="29">
        <f t="shared" ref="J9:J13" si="0">(I9/H9-1)*100</f>
        <v>0</v>
      </c>
      <c r="K9" s="27">
        <f t="shared" ref="K9:K28" si="1">(I9/F9-1)*100</f>
        <v>-7.3647871116225394</v>
      </c>
    </row>
    <row r="10" spans="1:11" ht="15" customHeight="1" x14ac:dyDescent="0.3">
      <c r="A10" s="41" t="s">
        <v>23</v>
      </c>
      <c r="B10" s="35" t="s">
        <v>24</v>
      </c>
      <c r="C10" s="36"/>
      <c r="D10" s="42" t="s">
        <v>25</v>
      </c>
      <c r="E10" s="37" t="s">
        <v>22</v>
      </c>
      <c r="F10" s="38">
        <v>6.2</v>
      </c>
      <c r="G10" s="39">
        <v>6.23</v>
      </c>
      <c r="H10" s="39">
        <v>6.24</v>
      </c>
      <c r="I10" s="40">
        <v>6.24</v>
      </c>
      <c r="J10" s="29">
        <f t="shared" si="0"/>
        <v>0</v>
      </c>
      <c r="K10" s="27">
        <f t="shared" si="1"/>
        <v>0.64516129032257119</v>
      </c>
    </row>
    <row r="11" spans="1:11" ht="15" customHeight="1" x14ac:dyDescent="0.3">
      <c r="A11" s="43"/>
      <c r="B11" s="35" t="s">
        <v>26</v>
      </c>
      <c r="C11" s="36"/>
      <c r="D11" s="44"/>
      <c r="E11" s="37" t="s">
        <v>22</v>
      </c>
      <c r="F11" s="38">
        <v>6.54</v>
      </c>
      <c r="G11" s="39">
        <v>6.46</v>
      </c>
      <c r="H11" s="39">
        <v>6.43</v>
      </c>
      <c r="I11" s="40">
        <v>6.43</v>
      </c>
      <c r="J11" s="29">
        <f t="shared" si="0"/>
        <v>0</v>
      </c>
      <c r="K11" s="27">
        <f t="shared" si="1"/>
        <v>-1.6819571865443472</v>
      </c>
    </row>
    <row r="12" spans="1:11" ht="24" customHeight="1" x14ac:dyDescent="0.3">
      <c r="A12" s="45" t="s">
        <v>27</v>
      </c>
      <c r="B12" s="46" t="s">
        <v>28</v>
      </c>
      <c r="C12" s="47"/>
      <c r="D12" s="48" t="s">
        <v>29</v>
      </c>
      <c r="E12" s="49" t="s">
        <v>22</v>
      </c>
      <c r="F12" s="38">
        <v>18.57</v>
      </c>
      <c r="G12" s="39">
        <v>18.649999999999999</v>
      </c>
      <c r="H12" s="39">
        <v>18.649999999999999</v>
      </c>
      <c r="I12" s="40">
        <v>18.649999999999999</v>
      </c>
      <c r="J12" s="29">
        <f t="shared" si="0"/>
        <v>0</v>
      </c>
      <c r="K12" s="27">
        <f>(I12/F12-1)*100</f>
        <v>0.43080236941301919</v>
      </c>
    </row>
    <row r="13" spans="1:11" ht="36" customHeight="1" thickBot="1" x14ac:dyDescent="0.35">
      <c r="A13" s="50" t="s">
        <v>30</v>
      </c>
      <c r="B13" s="51" t="s">
        <v>31</v>
      </c>
      <c r="C13" s="52"/>
      <c r="D13" s="53" t="s">
        <v>32</v>
      </c>
      <c r="E13" s="54" t="s">
        <v>22</v>
      </c>
      <c r="F13" s="55">
        <v>9.58</v>
      </c>
      <c r="G13" s="56">
        <v>9.01</v>
      </c>
      <c r="H13" s="56">
        <v>9</v>
      </c>
      <c r="I13" s="57">
        <v>9</v>
      </c>
      <c r="J13" s="58">
        <f t="shared" si="0"/>
        <v>0</v>
      </c>
      <c r="K13" s="59">
        <f t="shared" si="1"/>
        <v>-6.0542797494780753</v>
      </c>
    </row>
    <row r="14" spans="1:11" ht="15" thickTop="1" x14ac:dyDescent="0.3">
      <c r="A14" s="60" t="s">
        <v>33</v>
      </c>
      <c r="B14" s="61" t="s">
        <v>34</v>
      </c>
      <c r="C14" s="62" t="s">
        <v>35</v>
      </c>
      <c r="D14" s="63" t="s">
        <v>36</v>
      </c>
      <c r="E14" s="64" t="s">
        <v>37</v>
      </c>
      <c r="F14" s="65" t="s">
        <v>38</v>
      </c>
      <c r="G14" s="66" t="s">
        <v>18</v>
      </c>
      <c r="H14" s="66" t="s">
        <v>18</v>
      </c>
      <c r="I14" s="67" t="s">
        <v>18</v>
      </c>
      <c r="J14" s="68" t="s">
        <v>18</v>
      </c>
      <c r="K14" s="66" t="s">
        <v>18</v>
      </c>
    </row>
    <row r="15" spans="1:11" ht="15" thickBot="1" x14ac:dyDescent="0.35">
      <c r="A15" s="69"/>
      <c r="B15" s="70" t="s">
        <v>39</v>
      </c>
      <c r="C15" s="71"/>
      <c r="D15" s="72"/>
      <c r="E15" s="73" t="s">
        <v>37</v>
      </c>
      <c r="F15" s="74">
        <v>4.82</v>
      </c>
      <c r="G15" s="75" t="s">
        <v>38</v>
      </c>
      <c r="H15" s="75" t="s">
        <v>38</v>
      </c>
      <c r="I15" s="76" t="s">
        <v>38</v>
      </c>
      <c r="J15" s="77" t="s">
        <v>18</v>
      </c>
      <c r="K15" s="75" t="s">
        <v>18</v>
      </c>
    </row>
    <row r="16" spans="1:11" ht="15" customHeight="1" thickTop="1" x14ac:dyDescent="0.3">
      <c r="A16" s="62" t="s">
        <v>40</v>
      </c>
      <c r="B16" s="61" t="s">
        <v>41</v>
      </c>
      <c r="C16" s="78" t="s">
        <v>35</v>
      </c>
      <c r="D16" s="78" t="s">
        <v>42</v>
      </c>
      <c r="E16" s="64" t="s">
        <v>22</v>
      </c>
      <c r="F16" s="65">
        <v>2.39</v>
      </c>
      <c r="G16" s="79">
        <v>1.7</v>
      </c>
      <c r="H16" s="79">
        <v>1.7</v>
      </c>
      <c r="I16" s="80">
        <v>1.7</v>
      </c>
      <c r="J16" s="81">
        <f>(I16/H16-1)*100</f>
        <v>0</v>
      </c>
      <c r="K16" s="66">
        <f>(I16/F16-1)*100</f>
        <v>-28.870292887029294</v>
      </c>
    </row>
    <row r="17" spans="1:11" ht="15" customHeight="1" x14ac:dyDescent="0.3">
      <c r="A17" s="82"/>
      <c r="B17" s="48" t="s">
        <v>43</v>
      </c>
      <c r="C17" s="83"/>
      <c r="D17" s="83"/>
      <c r="E17" s="49" t="s">
        <v>22</v>
      </c>
      <c r="F17" s="38">
        <v>2.13</v>
      </c>
      <c r="G17" s="84">
        <v>2.12</v>
      </c>
      <c r="H17" s="84">
        <v>2.12</v>
      </c>
      <c r="I17" s="85">
        <v>2.12</v>
      </c>
      <c r="J17" s="86">
        <f t="shared" ref="J17:J18" si="2">(I17/H17-1)*100</f>
        <v>0</v>
      </c>
      <c r="K17" s="39">
        <f t="shared" si="1"/>
        <v>-0.46948356807510194</v>
      </c>
    </row>
    <row r="18" spans="1:11" ht="15" customHeight="1" x14ac:dyDescent="0.3">
      <c r="A18" s="87" t="s">
        <v>44</v>
      </c>
      <c r="B18" s="88" t="s">
        <v>45</v>
      </c>
      <c r="C18" s="48" t="s">
        <v>46</v>
      </c>
      <c r="D18" s="89" t="s">
        <v>47</v>
      </c>
      <c r="E18" s="49" t="s">
        <v>15</v>
      </c>
      <c r="F18" s="38">
        <v>6.63</v>
      </c>
      <c r="G18" s="84">
        <v>6.62</v>
      </c>
      <c r="H18" s="84">
        <v>6.62</v>
      </c>
      <c r="I18" s="85">
        <v>6.62</v>
      </c>
      <c r="J18" s="90">
        <f t="shared" si="2"/>
        <v>0</v>
      </c>
      <c r="K18" s="39">
        <f>(I18/F18-1)*100</f>
        <v>-0.15082956259426794</v>
      </c>
    </row>
    <row r="19" spans="1:11" x14ac:dyDescent="0.3">
      <c r="A19" s="91"/>
      <c r="B19" s="92"/>
      <c r="C19" s="48" t="s">
        <v>48</v>
      </c>
      <c r="D19" s="93"/>
      <c r="E19" s="49" t="s">
        <v>15</v>
      </c>
      <c r="F19" s="38" t="s">
        <v>38</v>
      </c>
      <c r="G19" s="84" t="s">
        <v>38</v>
      </c>
      <c r="H19" s="84" t="s">
        <v>38</v>
      </c>
      <c r="I19" s="85" t="s">
        <v>38</v>
      </c>
      <c r="J19" s="90" t="s">
        <v>18</v>
      </c>
      <c r="K19" s="39" t="s">
        <v>18</v>
      </c>
    </row>
    <row r="20" spans="1:11" ht="24" x14ac:dyDescent="0.3">
      <c r="A20" s="45" t="s">
        <v>49</v>
      </c>
      <c r="B20" s="48" t="s">
        <v>50</v>
      </c>
      <c r="C20" s="45" t="s">
        <v>48</v>
      </c>
      <c r="D20" s="94" t="s">
        <v>51</v>
      </c>
      <c r="E20" s="49" t="s">
        <v>22</v>
      </c>
      <c r="F20" s="38">
        <v>16.309999999999999</v>
      </c>
      <c r="G20" s="84">
        <v>16.13</v>
      </c>
      <c r="H20" s="84">
        <v>16.13</v>
      </c>
      <c r="I20" s="85">
        <v>16.13</v>
      </c>
      <c r="J20" s="86">
        <f>(I20/H20-1)*100</f>
        <v>0</v>
      </c>
      <c r="K20" s="39">
        <f>(I20/F20-1)*100</f>
        <v>-1.1036174126302867</v>
      </c>
    </row>
    <row r="21" spans="1:11" ht="24" customHeight="1" x14ac:dyDescent="0.3">
      <c r="A21" s="45" t="s">
        <v>52</v>
      </c>
      <c r="B21" s="48" t="s">
        <v>53</v>
      </c>
      <c r="C21" s="48" t="s">
        <v>54</v>
      </c>
      <c r="D21" s="53" t="s">
        <v>55</v>
      </c>
      <c r="E21" s="54" t="s">
        <v>22</v>
      </c>
      <c r="F21" s="55">
        <v>4.3600000000000003</v>
      </c>
      <c r="G21" s="56">
        <v>4.5</v>
      </c>
      <c r="H21" s="56">
        <v>4.51</v>
      </c>
      <c r="I21" s="57">
        <v>4.51</v>
      </c>
      <c r="J21" s="90">
        <f>(I21/H21-1)*100</f>
        <v>0</v>
      </c>
      <c r="K21" s="39">
        <f t="shared" si="1"/>
        <v>3.4403669724770491</v>
      </c>
    </row>
    <row r="22" spans="1:11" ht="24" customHeight="1" x14ac:dyDescent="0.3">
      <c r="A22" s="45" t="s">
        <v>56</v>
      </c>
      <c r="B22" s="95" t="s">
        <v>57</v>
      </c>
      <c r="C22" s="48" t="s">
        <v>58</v>
      </c>
      <c r="D22" s="94" t="s">
        <v>59</v>
      </c>
      <c r="E22" s="54" t="s">
        <v>22</v>
      </c>
      <c r="F22" s="55">
        <v>3.93</v>
      </c>
      <c r="G22" s="56">
        <v>3.85</v>
      </c>
      <c r="H22" s="56">
        <v>3.85</v>
      </c>
      <c r="I22" s="57">
        <v>3.85</v>
      </c>
      <c r="J22" s="90">
        <f t="shared" ref="J22:J35" si="3">(I22/H22-1)*100</f>
        <v>0</v>
      </c>
      <c r="K22" s="39">
        <f t="shared" si="1"/>
        <v>-2.0356234096692183</v>
      </c>
    </row>
    <row r="23" spans="1:11" ht="15" customHeight="1" x14ac:dyDescent="0.3">
      <c r="A23" s="47" t="s">
        <v>60</v>
      </c>
      <c r="B23" s="96"/>
      <c r="C23" s="48" t="s">
        <v>35</v>
      </c>
      <c r="D23" s="97" t="s">
        <v>55</v>
      </c>
      <c r="E23" s="54" t="s">
        <v>22</v>
      </c>
      <c r="F23" s="55">
        <v>4.74</v>
      </c>
      <c r="G23" s="56">
        <v>4.32</v>
      </c>
      <c r="H23" s="56">
        <v>4.32</v>
      </c>
      <c r="I23" s="57">
        <v>4.32</v>
      </c>
      <c r="J23" s="90">
        <f>(I23/H23-1)*100</f>
        <v>0</v>
      </c>
      <c r="K23" s="39">
        <f t="shared" si="1"/>
        <v>-8.8607594936708889</v>
      </c>
    </row>
    <row r="24" spans="1:11" ht="15" customHeight="1" x14ac:dyDescent="0.3">
      <c r="A24" s="98"/>
      <c r="B24" s="96"/>
      <c r="C24" s="48" t="s">
        <v>58</v>
      </c>
      <c r="D24" s="99"/>
      <c r="E24" s="54" t="s">
        <v>22</v>
      </c>
      <c r="F24" s="55">
        <v>3.94</v>
      </c>
      <c r="G24" s="56">
        <v>3.55</v>
      </c>
      <c r="H24" s="56">
        <v>3.55</v>
      </c>
      <c r="I24" s="57">
        <v>3.55</v>
      </c>
      <c r="J24" s="90">
        <f>(I24/H24-1)*100</f>
        <v>0</v>
      </c>
      <c r="K24" s="39">
        <f t="shared" si="1"/>
        <v>-9.8984771573604071</v>
      </c>
    </row>
    <row r="25" spans="1:11" ht="15" customHeight="1" x14ac:dyDescent="0.3">
      <c r="A25" s="100" t="s">
        <v>61</v>
      </c>
      <c r="B25" s="96"/>
      <c r="C25" s="48" t="s">
        <v>62</v>
      </c>
      <c r="D25" s="101" t="s">
        <v>55</v>
      </c>
      <c r="E25" s="54" t="s">
        <v>22</v>
      </c>
      <c r="F25" s="55">
        <v>2.77</v>
      </c>
      <c r="G25" s="56">
        <v>2.63</v>
      </c>
      <c r="H25" s="56">
        <v>2.63</v>
      </c>
      <c r="I25" s="57">
        <v>2.63</v>
      </c>
      <c r="J25" s="90">
        <f>(I25/H25-1)*100</f>
        <v>0</v>
      </c>
      <c r="K25" s="39">
        <f t="shared" si="1"/>
        <v>-5.0541516245487417</v>
      </c>
    </row>
    <row r="26" spans="1:11" ht="15" customHeight="1" x14ac:dyDescent="0.3">
      <c r="A26" s="100" t="s">
        <v>63</v>
      </c>
      <c r="B26" s="96"/>
      <c r="C26" s="48" t="s">
        <v>62</v>
      </c>
      <c r="D26" s="32"/>
      <c r="E26" s="54" t="s">
        <v>22</v>
      </c>
      <c r="F26" s="55">
        <v>2.72</v>
      </c>
      <c r="G26" s="56">
        <v>2.62</v>
      </c>
      <c r="H26" s="56">
        <v>2.62</v>
      </c>
      <c r="I26" s="57">
        <v>2.62</v>
      </c>
      <c r="J26" s="90">
        <f>(I26/H26-1)*100</f>
        <v>0</v>
      </c>
      <c r="K26" s="39">
        <f t="shared" si="1"/>
        <v>-3.6764705882352922</v>
      </c>
    </row>
    <row r="27" spans="1:11" ht="15" customHeight="1" x14ac:dyDescent="0.3">
      <c r="A27" s="52" t="s">
        <v>64</v>
      </c>
      <c r="B27" s="88" t="s">
        <v>65</v>
      </c>
      <c r="C27" s="45" t="s">
        <v>62</v>
      </c>
      <c r="D27" s="97" t="s">
        <v>55</v>
      </c>
      <c r="E27" s="49" t="s">
        <v>22</v>
      </c>
      <c r="F27" s="38">
        <v>6.03</v>
      </c>
      <c r="G27" s="39">
        <v>5.67</v>
      </c>
      <c r="H27" s="39">
        <v>5.67</v>
      </c>
      <c r="I27" s="40">
        <v>5.67</v>
      </c>
      <c r="J27" s="90">
        <f t="shared" si="3"/>
        <v>0</v>
      </c>
      <c r="K27" s="39">
        <f t="shared" si="1"/>
        <v>-5.9701492537313499</v>
      </c>
    </row>
    <row r="28" spans="1:11" ht="15" thickBot="1" x14ac:dyDescent="0.35">
      <c r="A28" s="71"/>
      <c r="B28" s="102"/>
      <c r="C28" s="103" t="s">
        <v>66</v>
      </c>
      <c r="D28" s="72"/>
      <c r="E28" s="104" t="s">
        <v>22</v>
      </c>
      <c r="F28" s="105">
        <v>7.47</v>
      </c>
      <c r="G28" s="106">
        <v>6.17</v>
      </c>
      <c r="H28" s="106">
        <v>6.17</v>
      </c>
      <c r="I28" s="107">
        <v>6.17</v>
      </c>
      <c r="J28" s="108">
        <f t="shared" si="3"/>
        <v>0</v>
      </c>
      <c r="K28" s="106">
        <f t="shared" si="1"/>
        <v>-17.402945113788483</v>
      </c>
    </row>
    <row r="29" spans="1:11" ht="15" customHeight="1" thickTop="1" x14ac:dyDescent="0.3">
      <c r="A29" s="62" t="s">
        <v>67</v>
      </c>
      <c r="B29" s="78" t="s">
        <v>62</v>
      </c>
      <c r="C29" s="61" t="s">
        <v>68</v>
      </c>
      <c r="D29" s="63" t="s">
        <v>69</v>
      </c>
      <c r="E29" s="64" t="s">
        <v>22</v>
      </c>
      <c r="F29" s="65" t="s">
        <v>18</v>
      </c>
      <c r="G29" s="66" t="s">
        <v>38</v>
      </c>
      <c r="H29" s="66" t="s">
        <v>38</v>
      </c>
      <c r="I29" s="67" t="s">
        <v>18</v>
      </c>
      <c r="J29" s="81" t="s">
        <v>18</v>
      </c>
      <c r="K29" s="66" t="s">
        <v>18</v>
      </c>
    </row>
    <row r="30" spans="1:11" ht="15" customHeight="1" x14ac:dyDescent="0.3">
      <c r="A30" s="109"/>
      <c r="B30" s="92"/>
      <c r="C30" s="110" t="s">
        <v>70</v>
      </c>
      <c r="D30" s="32"/>
      <c r="E30" s="111" t="s">
        <v>22</v>
      </c>
      <c r="F30" s="26" t="s">
        <v>18</v>
      </c>
      <c r="G30" s="27">
        <v>1.28</v>
      </c>
      <c r="H30" s="27">
        <v>1.29</v>
      </c>
      <c r="I30" s="28">
        <v>1.29</v>
      </c>
      <c r="J30" s="112">
        <f t="shared" si="3"/>
        <v>0</v>
      </c>
      <c r="K30" s="27" t="s">
        <v>18</v>
      </c>
    </row>
    <row r="31" spans="1:11" ht="15" customHeight="1" x14ac:dyDescent="0.3">
      <c r="A31" s="45" t="s">
        <v>71</v>
      </c>
      <c r="B31" s="113" t="s">
        <v>35</v>
      </c>
      <c r="C31" s="113"/>
      <c r="D31" s="94" t="s">
        <v>72</v>
      </c>
      <c r="E31" s="49" t="s">
        <v>22</v>
      </c>
      <c r="F31" s="38">
        <v>1.35</v>
      </c>
      <c r="G31" s="39">
        <v>1.94</v>
      </c>
      <c r="H31" s="114">
        <v>1.94</v>
      </c>
      <c r="I31" s="115">
        <v>1.94</v>
      </c>
      <c r="J31" s="86">
        <f t="shared" si="3"/>
        <v>0</v>
      </c>
      <c r="K31" s="39">
        <f>(I31/F31-1)*100</f>
        <v>43.703703703703688</v>
      </c>
    </row>
    <row r="32" spans="1:11" ht="15" customHeight="1" x14ac:dyDescent="0.3">
      <c r="A32" s="52" t="s">
        <v>73</v>
      </c>
      <c r="B32" s="48" t="s">
        <v>62</v>
      </c>
      <c r="C32" s="88" t="s">
        <v>70</v>
      </c>
      <c r="D32" s="97" t="s">
        <v>69</v>
      </c>
      <c r="E32" s="49" t="s">
        <v>22</v>
      </c>
      <c r="F32" s="38">
        <v>1.44</v>
      </c>
      <c r="G32" s="39">
        <v>1.94</v>
      </c>
      <c r="H32" s="114">
        <v>2.0099999999999998</v>
      </c>
      <c r="I32" s="115">
        <v>2.02</v>
      </c>
      <c r="J32" s="86">
        <f t="shared" si="3"/>
        <v>0.49751243781095411</v>
      </c>
      <c r="K32" s="39">
        <f>(I32/F32-1)*100</f>
        <v>40.277777777777793</v>
      </c>
    </row>
    <row r="33" spans="1:11" ht="15" customHeight="1" x14ac:dyDescent="0.3">
      <c r="A33" s="109"/>
      <c r="B33" s="48" t="s">
        <v>66</v>
      </c>
      <c r="C33" s="92"/>
      <c r="D33" s="32"/>
      <c r="E33" s="49" t="s">
        <v>22</v>
      </c>
      <c r="F33" s="38">
        <v>2.4900000000000002</v>
      </c>
      <c r="G33" s="39" t="s">
        <v>38</v>
      </c>
      <c r="H33" s="114" t="s">
        <v>38</v>
      </c>
      <c r="I33" s="114" t="s">
        <v>38</v>
      </c>
      <c r="J33" s="86" t="s">
        <v>18</v>
      </c>
      <c r="K33" s="39" t="s">
        <v>18</v>
      </c>
    </row>
    <row r="34" spans="1:11" ht="24" x14ac:dyDescent="0.3">
      <c r="A34" s="116" t="s">
        <v>74</v>
      </c>
      <c r="B34" s="113" t="s">
        <v>35</v>
      </c>
      <c r="C34" s="113"/>
      <c r="D34" s="94" t="s">
        <v>72</v>
      </c>
      <c r="E34" s="49" t="s">
        <v>22</v>
      </c>
      <c r="F34" s="38" t="s">
        <v>18</v>
      </c>
      <c r="G34" s="39">
        <v>1.82</v>
      </c>
      <c r="H34" s="114">
        <v>1.83</v>
      </c>
      <c r="I34" s="117">
        <v>1.83</v>
      </c>
      <c r="J34" s="86">
        <f t="shared" si="3"/>
        <v>0</v>
      </c>
      <c r="K34" s="39" t="s">
        <v>18</v>
      </c>
    </row>
    <row r="35" spans="1:11" x14ac:dyDescent="0.3">
      <c r="A35" s="118" t="s">
        <v>75</v>
      </c>
      <c r="B35" s="119" t="s">
        <v>76</v>
      </c>
      <c r="C35" s="45"/>
      <c r="D35" s="53" t="s">
        <v>72</v>
      </c>
      <c r="E35" s="49" t="s">
        <v>22</v>
      </c>
      <c r="F35" s="38">
        <v>5.94</v>
      </c>
      <c r="G35" s="39">
        <v>6.13</v>
      </c>
      <c r="H35" s="114">
        <v>6.11</v>
      </c>
      <c r="I35" s="117">
        <v>5.87</v>
      </c>
      <c r="J35" s="86">
        <f t="shared" si="3"/>
        <v>-3.9279869067103124</v>
      </c>
      <c r="K35" s="39">
        <f>(I35/F35-1)*100</f>
        <v>-1.1784511784511786</v>
      </c>
    </row>
    <row r="36" spans="1:11" x14ac:dyDescent="0.3">
      <c r="A36" s="118" t="s">
        <v>77</v>
      </c>
      <c r="B36" s="120" t="s">
        <v>78</v>
      </c>
      <c r="C36" s="121"/>
      <c r="D36" s="53" t="s">
        <v>69</v>
      </c>
      <c r="E36" s="49" t="s">
        <v>79</v>
      </c>
      <c r="F36" s="38">
        <v>7.64</v>
      </c>
      <c r="G36" s="39">
        <v>7.47</v>
      </c>
      <c r="H36" s="114">
        <v>7.47</v>
      </c>
      <c r="I36" s="117">
        <v>7.47</v>
      </c>
      <c r="J36" s="86">
        <f>(I36/H36-1)*100</f>
        <v>0</v>
      </c>
      <c r="K36" s="39">
        <f>(I36/F36-1)*100</f>
        <v>-2.2251308900523514</v>
      </c>
    </row>
    <row r="37" spans="1:11" ht="15" customHeight="1" x14ac:dyDescent="0.3">
      <c r="A37" s="122" t="s">
        <v>80</v>
      </c>
      <c r="B37" s="120" t="s">
        <v>35</v>
      </c>
      <c r="C37" s="100"/>
      <c r="D37" s="97" t="s">
        <v>72</v>
      </c>
      <c r="E37" s="49" t="s">
        <v>22</v>
      </c>
      <c r="F37" s="38" t="s">
        <v>18</v>
      </c>
      <c r="G37" s="39" t="s">
        <v>18</v>
      </c>
      <c r="H37" s="114" t="s">
        <v>18</v>
      </c>
      <c r="I37" s="123" t="s">
        <v>18</v>
      </c>
      <c r="J37" s="86" t="s">
        <v>18</v>
      </c>
      <c r="K37" s="39" t="s">
        <v>18</v>
      </c>
    </row>
    <row r="38" spans="1:11" ht="15" customHeight="1" x14ac:dyDescent="0.3">
      <c r="A38" s="124"/>
      <c r="B38" s="113" t="s">
        <v>58</v>
      </c>
      <c r="C38" s="113"/>
      <c r="D38" s="125"/>
      <c r="E38" s="49" t="s">
        <v>22</v>
      </c>
      <c r="F38" s="38">
        <v>2.87</v>
      </c>
      <c r="G38" s="39">
        <v>2.83</v>
      </c>
      <c r="H38" s="114">
        <v>2.83</v>
      </c>
      <c r="I38" s="115">
        <v>2.83</v>
      </c>
      <c r="J38" s="86">
        <f>(I38/H38-1)*100</f>
        <v>0</v>
      </c>
      <c r="K38" s="39">
        <f>(I38/F38-1)*100</f>
        <v>-1.3937282229965153</v>
      </c>
    </row>
    <row r="39" spans="1:11" ht="15" customHeight="1" x14ac:dyDescent="0.3">
      <c r="A39" s="126" t="s">
        <v>81</v>
      </c>
      <c r="B39" s="120" t="s">
        <v>58</v>
      </c>
      <c r="C39" s="121"/>
      <c r="D39" s="127" t="s">
        <v>72</v>
      </c>
      <c r="E39" s="54" t="s">
        <v>22</v>
      </c>
      <c r="F39" s="55">
        <v>13.27</v>
      </c>
      <c r="G39" s="56">
        <v>13.27</v>
      </c>
      <c r="H39" s="128">
        <v>13.27</v>
      </c>
      <c r="I39" s="129">
        <v>13.27</v>
      </c>
      <c r="J39" s="90">
        <f>(I39/H39-1)*100</f>
        <v>0</v>
      </c>
      <c r="K39" s="39">
        <f t="shared" ref="K39" si="4">(I39/F39-1)*100</f>
        <v>0</v>
      </c>
    </row>
    <row r="40" spans="1:11" ht="15" thickBot="1" x14ac:dyDescent="0.35">
      <c r="A40" s="130" t="s">
        <v>82</v>
      </c>
      <c r="B40" s="131" t="s">
        <v>58</v>
      </c>
      <c r="C40" s="131"/>
      <c r="D40" s="132" t="s">
        <v>72</v>
      </c>
      <c r="E40" s="73" t="s">
        <v>22</v>
      </c>
      <c r="F40" s="74">
        <v>2.4900000000000002</v>
      </c>
      <c r="G40" s="75">
        <v>2.4900000000000002</v>
      </c>
      <c r="H40" s="133">
        <v>2.4900000000000002</v>
      </c>
      <c r="I40" s="134">
        <v>2.5299999999999998</v>
      </c>
      <c r="J40" s="108">
        <f>(I40/H40-1)*100</f>
        <v>1.6064257028112205</v>
      </c>
      <c r="K40" s="75">
        <f>(I40/F40-1)*100</f>
        <v>1.6064257028112205</v>
      </c>
    </row>
    <row r="41" spans="1:11" ht="15" thickTop="1" x14ac:dyDescent="0.3">
      <c r="A41" s="1"/>
      <c r="B41" s="1"/>
      <c r="C41" s="1"/>
      <c r="D41" s="1"/>
      <c r="E41" s="2"/>
      <c r="F41" s="2"/>
    </row>
    <row r="42" spans="1:11" x14ac:dyDescent="0.3">
      <c r="A42" s="135" t="s">
        <v>83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</row>
    <row r="43" spans="1:11" x14ac:dyDescent="0.3">
      <c r="A43" s="135" t="s">
        <v>84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</row>
    <row r="44" spans="1:11" x14ac:dyDescent="0.3">
      <c r="A44" s="136" t="s">
        <v>85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</row>
    <row r="45" spans="1:11" x14ac:dyDescent="0.3">
      <c r="A45" s="135" t="s">
        <v>86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</row>
    <row r="46" spans="1:11" x14ac:dyDescent="0.3">
      <c r="A46" s="136" t="s">
        <v>87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</row>
    <row r="47" spans="1:11" ht="14.4" customHeight="1" x14ac:dyDescent="0.3">
      <c r="A47" s="139" t="s">
        <v>88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1" x14ac:dyDescent="0.3">
      <c r="A48" s="1"/>
      <c r="B48" s="1"/>
      <c r="C48" s="1"/>
      <c r="D48" s="1"/>
      <c r="E48" s="2"/>
      <c r="F48" s="2"/>
    </row>
    <row r="49" spans="1:11" x14ac:dyDescent="0.3">
      <c r="A49" s="140" t="s">
        <v>89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</row>
  </sheetData>
  <mergeCells count="55">
    <mergeCell ref="A42:K42"/>
    <mergeCell ref="A43:K43"/>
    <mergeCell ref="A45:K45"/>
    <mergeCell ref="A47:K47"/>
    <mergeCell ref="A49:K49"/>
    <mergeCell ref="A37:A38"/>
    <mergeCell ref="B37:C37"/>
    <mergeCell ref="D37:D38"/>
    <mergeCell ref="B38:C38"/>
    <mergeCell ref="B39:C39"/>
    <mergeCell ref="B40:C40"/>
    <mergeCell ref="B31:C31"/>
    <mergeCell ref="A32:A33"/>
    <mergeCell ref="C32:C33"/>
    <mergeCell ref="D32:D33"/>
    <mergeCell ref="B34:C34"/>
    <mergeCell ref="B36:C36"/>
    <mergeCell ref="A27:A28"/>
    <mergeCell ref="B27:B28"/>
    <mergeCell ref="D27:D28"/>
    <mergeCell ref="A29:A30"/>
    <mergeCell ref="B29:B30"/>
    <mergeCell ref="D29:D30"/>
    <mergeCell ref="A18:A19"/>
    <mergeCell ref="B18:B19"/>
    <mergeCell ref="D18:D19"/>
    <mergeCell ref="A23:B24"/>
    <mergeCell ref="D23:D24"/>
    <mergeCell ref="A25:B25"/>
    <mergeCell ref="D25:D26"/>
    <mergeCell ref="A26:B26"/>
    <mergeCell ref="B12:C12"/>
    <mergeCell ref="B13:C13"/>
    <mergeCell ref="A14:A15"/>
    <mergeCell ref="C14:C15"/>
    <mergeCell ref="D14:D15"/>
    <mergeCell ref="A16:A17"/>
    <mergeCell ref="C16:C17"/>
    <mergeCell ref="D16:D17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2024-05-16T10:50:30Z</dcterms:created>
  <dcterms:modified xsi:type="dcterms:W3CDTF">2024-05-16T10:50:45Z</dcterms:modified>
</cp:coreProperties>
</file>