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D138B06-853C-4908-8755-02F5A9A40DF6}" xr6:coauthVersionLast="47" xr6:coauthVersionMax="47" xr10:uidLastSave="{00000000-0000-0000-0000-000000000000}"/>
  <bookViews>
    <workbookView xWindow="-108" yWindow="-108" windowWidth="23256" windowHeight="12456" xr2:uid="{D3DC74F3-DA8B-4B95-A782-669BF36A73B2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G38" i="1"/>
  <c r="F38" i="1"/>
  <c r="G36" i="1"/>
  <c r="F36" i="1"/>
  <c r="F35" i="1"/>
  <c r="F34" i="1"/>
  <c r="G32" i="1"/>
  <c r="F32" i="1"/>
  <c r="G31" i="1"/>
  <c r="F31" i="1"/>
  <c r="G30" i="1"/>
  <c r="F30" i="1"/>
  <c r="G29" i="1"/>
  <c r="F29" i="1"/>
  <c r="G20" i="1"/>
  <c r="F20" i="1"/>
  <c r="G13" i="1"/>
  <c r="F13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<sst xmlns="http://schemas.openxmlformats.org/spreadsheetml/2006/main" count="146" uniqueCount="29">
  <si>
    <t>Suklasifikuotų ekologinės gamybos ūkiuose užaugintų galvijų vidutinės supirkimo kainos 
Lietuvos įmonėse 2024 m. kovo mėn. pagal MS–1 ataskaitą</t>
  </si>
  <si>
    <t>Kategorija pagal
raumeningumą</t>
  </si>
  <si>
    <t>Vidutinė supirkimo kaina,
 EUR/100 kg skerdenų (be PVM)</t>
  </si>
  <si>
    <t>Pokytis,  %</t>
  </si>
  <si>
    <t>kovas</t>
  </si>
  <si>
    <t>sausis</t>
  </si>
  <si>
    <t>vasaris</t>
  </si>
  <si>
    <t>mėnesio*</t>
  </si>
  <si>
    <t>metų**</t>
  </si>
  <si>
    <t>Jauni  buliai (A):</t>
  </si>
  <si>
    <t>E</t>
  </si>
  <si>
    <t>-</t>
  </si>
  <si>
    <t>●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</si>
  <si>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</si>
  <si>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</si>
  <si>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</si>
  <si>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</si>
  <si>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</si>
  <si>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</si>
  <si>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</si>
  <si>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</si>
  <si>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</si>
  <si>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</si>
  <si>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</si>
  <si>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</si>
  <si>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2024 m. kovo mėn. su vasario mėn.</t>
  </si>
  <si>
    <t>** lyginant 2024 m. kovo mėn. su 2023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</si>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</sst>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0691854609822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4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6" xfId="0" applyNumberFormat="1" applyFont="1" applyFill="1" applyBorder="1" applyAlignment="1">
      <alignment horizontal="center"/>
    </xf>
    <xf numFmtId="4" fontId="8" fillId="2" borderId="17" xfId="0" quotePrefix="1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indent="1"/>
    </xf>
    <xf numFmtId="2" fontId="8" fillId="2" borderId="17" xfId="0" quotePrefix="1" applyNumberFormat="1" applyFont="1" applyFill="1" applyBorder="1" applyAlignment="1">
      <alignment horizontal="right" vertical="center" wrapText="1" indent="1"/>
    </xf>
    <xf numFmtId="0" fontId="5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/>
    </xf>
    <xf numFmtId="2" fontId="6" fillId="0" borderId="27" xfId="0" quotePrefix="1" applyNumberFormat="1" applyFont="1" applyBorder="1" applyAlignment="1">
      <alignment horizontal="right" vertical="center" indent="1"/>
    </xf>
    <xf numFmtId="2" fontId="6" fillId="3" borderId="15" xfId="0" applyNumberFormat="1" applyFont="1" applyFill="1" applyBorder="1" applyAlignment="1">
      <alignment horizontal="right" vertical="center" indent="1"/>
    </xf>
    <xf numFmtId="2" fontId="6" fillId="3" borderId="0" xfId="0" applyNumberFormat="1" applyFont="1" applyFill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29" xfId="0" quotePrefix="1" applyNumberFormat="1" applyFont="1" applyBorder="1" applyAlignment="1">
      <alignment horizontal="right" vertical="center" indent="1"/>
    </xf>
    <xf numFmtId="2" fontId="6" fillId="0" borderId="30" xfId="0" quotePrefix="1" applyNumberFormat="1" applyFont="1" applyBorder="1" applyAlignment="1">
      <alignment horizontal="right" vertical="center" indent="1"/>
    </xf>
    <xf numFmtId="2" fontId="6" fillId="0" borderId="31" xfId="0" applyNumberFormat="1" applyFont="1" applyBorder="1" applyAlignment="1">
      <alignment horizontal="right" vertical="center" indent="1"/>
    </xf>
    <xf numFmtId="0" fontId="5" fillId="2" borderId="32" xfId="0" applyFont="1" applyFill="1" applyBorder="1" applyAlignment="1">
      <alignment horizontal="center"/>
    </xf>
    <xf numFmtId="2" fontId="8" fillId="2" borderId="33" xfId="0" quotePrefix="1" applyNumberFormat="1" applyFont="1" applyFill="1" applyBorder="1" applyAlignment="1">
      <alignment horizontal="right" vertical="center" indent="1"/>
    </xf>
    <xf numFmtId="2" fontId="8" fillId="2" borderId="33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 wrapText="1"/>
    </xf>
    <xf numFmtId="4" fontId="6" fillId="0" borderId="34" xfId="0" quotePrefix="1" applyNumberFormat="1" applyFont="1" applyBorder="1" applyAlignment="1">
      <alignment horizontal="right" vertical="center" wrapText="1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4" fontId="6" fillId="0" borderId="30" xfId="0" quotePrefix="1" applyNumberFormat="1" applyFont="1" applyBorder="1" applyAlignment="1">
      <alignment horizontal="right" vertical="center" wrapText="1" indent="1"/>
    </xf>
    <xf numFmtId="2" fontId="6" fillId="0" borderId="37" xfId="0" applyNumberFormat="1" applyFont="1" applyBorder="1" applyAlignment="1">
      <alignment horizontal="right" vertical="center" indent="1"/>
    </xf>
    <xf numFmtId="0" fontId="9" fillId="2" borderId="32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5" fillId="0" borderId="13" xfId="0" applyFont="1" applyBorder="1" applyAlignment="1">
      <alignment horizontal="center"/>
    </xf>
    <xf numFmtId="2" fontId="6" fillId="0" borderId="13" xfId="0" quotePrefix="1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horizontal="center"/>
    </xf>
    <xf numFmtId="2" fontId="6" fillId="2" borderId="38" xfId="0" applyNumberFormat="1" applyFont="1" applyFill="1" applyBorder="1" applyAlignment="1">
      <alignment horizontal="right" vertical="center" indent="1"/>
    </xf>
    <xf numFmtId="2" fontId="6" fillId="2" borderId="17" xfId="0" applyNumberFormat="1" applyFont="1" applyFill="1" applyBorder="1" applyAlignment="1">
      <alignment horizontal="right" vertical="center" indent="1"/>
    </xf>
    <xf numFmtId="0" fontId="9" fillId="4" borderId="4" xfId="0" applyFont="1" applyFill="1" applyBorder="1" applyAlignment="1">
      <alignment horizontal="left"/>
    </xf>
    <xf numFmtId="2" fontId="8" fillId="4" borderId="39" xfId="0" applyNumberFormat="1" applyFont="1" applyFill="1" applyBorder="1" applyAlignment="1">
      <alignment horizontal="right" vertical="center" indent="1"/>
    </xf>
    <xf numFmtId="2" fontId="8" fillId="4" borderId="5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12" fillId="0" borderId="0" xfId="2" applyFont="1"/>
    <xf numFmtId="0" fontId="4" fillId="0" borderId="0" xfId="0" applyFont="1" applyAlignment="1">
      <alignment horizontal="right" vertical="center"/>
    </xf>
    <xf numFmtId="0" fontId="9" fillId="0" borderId="18" xfId="0" applyFont="1" applyBorder="1" applyAlignment="1">
      <alignment horizontal="center" wrapText="1"/>
    </xf>
    <xf numFmtId="0" fontId="0" fillId="0" borderId="18" xfId="0" applyBorder="1"/>
    <xf numFmtId="0" fontId="5" fillId="0" borderId="26" xfId="0" applyFont="1" applyBorder="1" applyAlignment="1">
      <alignment horizontal="center"/>
    </xf>
    <xf numFmtId="0" fontId="0" fillId="0" borderId="26" xfId="0" applyBorder="1"/>
    <xf numFmtId="0" fontId="9" fillId="0" borderId="2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</cellXfs>
  <cellStyles count="3">
    <cellStyle name="Įprastas" xfId="0" builtinId="0"/>
    <cellStyle name="Normal 2" xfId="1" xr:uid="{B435FBF1-444F-4021-A223-13AE49712BAB}"/>
    <cellStyle name="Normal 2 2" xfId="2" xr:uid="{5E9AE0AA-5AE7-444A-83B6-FB6FE2E87E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C867-5607-4088-9865-73A023F16094}">
  <dimension ref="A2:G50"/>
  <sheetViews>
    <sheetView showGridLines="0" tabSelected="1" workbookViewId="0">
      <selection activeCell="A2" sqref="A2:G2"/>
    </sheetView>
  </sheetViews>
  <sheetFormatPr defaultRowHeight="13.2" x14ac:dyDescent="0.25"/>
  <cols>
    <col min="1" max="1" width="15.6640625" customWidth="1"/>
    <col min="2" max="7" width="10.6640625" customWidth="1"/>
  </cols>
  <sheetData>
    <row r="2" spans="1:7" ht="30" customHeight="1" x14ac:dyDescent="0.25">
      <c r="A2" s="74" t="s">
        <v>0</v>
      </c>
      <c r="B2" s="75"/>
      <c r="C2" s="75"/>
      <c r="D2" s="75"/>
      <c r="E2" s="75"/>
      <c r="F2" s="75"/>
      <c r="G2" s="75"/>
    </row>
    <row r="3" spans="1:7" x14ac:dyDescent="0.25">
      <c r="A3" s="1"/>
    </row>
    <row r="4" spans="1:7" ht="24.75" customHeight="1" x14ac:dyDescent="0.25">
      <c r="A4" s="76" t="s">
        <v>1</v>
      </c>
      <c r="B4" s="79" t="s">
        <v>2</v>
      </c>
      <c r="C4" s="80"/>
      <c r="D4" s="80"/>
      <c r="E4" s="80"/>
      <c r="F4" s="80"/>
      <c r="G4" s="80"/>
    </row>
    <row r="5" spans="1:7" ht="15" customHeight="1" x14ac:dyDescent="0.25">
      <c r="A5" s="77"/>
      <c r="B5" s="2">
        <v>2023</v>
      </c>
      <c r="C5" s="81">
        <v>2024</v>
      </c>
      <c r="D5" s="82"/>
      <c r="E5" s="83"/>
      <c r="F5" s="81" t="s">
        <v>3</v>
      </c>
      <c r="G5" s="82"/>
    </row>
    <row r="6" spans="1:7" ht="15" customHeight="1" thickBot="1" x14ac:dyDescent="0.3">
      <c r="A6" s="78"/>
      <c r="B6" s="3" t="s">
        <v>4</v>
      </c>
      <c r="C6" s="4" t="s">
        <v>5</v>
      </c>
      <c r="D6" s="4" t="s">
        <v>6</v>
      </c>
      <c r="E6" s="4" t="s">
        <v>4</v>
      </c>
      <c r="F6" s="5" t="s">
        <v>7</v>
      </c>
      <c r="G6" s="5" t="s">
        <v>8</v>
      </c>
    </row>
    <row r="7" spans="1:7" ht="13.5" customHeight="1" thickBot="1" x14ac:dyDescent="0.3">
      <c r="A7" s="84" t="s">
        <v>9</v>
      </c>
      <c r="B7" s="85"/>
      <c r="C7" s="85"/>
      <c r="D7" s="85"/>
      <c r="E7" s="85"/>
      <c r="F7" s="85"/>
      <c r="G7" s="85"/>
    </row>
    <row r="8" spans="1:7" ht="13.5" customHeight="1" x14ac:dyDescent="0.25">
      <c r="A8" s="6" t="s">
        <v>10</v>
      </c>
      <c r="B8" s="7" t="s">
        <v>11</v>
      </c>
      <c r="C8" s="8" t="s">
        <v>11</v>
      </c>
      <c r="D8" s="9" t="s">
        <v>12</v>
      </c>
      <c r="E8" s="10" t="s">
        <v>12</v>
      </c>
      <c r="F8" s="11" t="s">
        <v>11</v>
      </c>
      <c r="G8" s="11" t="s">
        <v>11</v>
      </c>
    </row>
    <row r="9" spans="1:7" ht="13.5" customHeight="1" x14ac:dyDescent="0.25">
      <c r="A9" s="12" t="s">
        <v>13</v>
      </c>
      <c r="B9" s="13">
        <v>428.45</v>
      </c>
      <c r="C9" s="14" t="s">
        <v>12</v>
      </c>
      <c r="D9" s="15">
        <v>429.38</v>
      </c>
      <c r="E9" s="16">
        <v>429.18</v>
      </c>
      <c r="F9" s="15">
        <f>(E9/D9-1)*100</f>
        <v>-4.6578788019935313E-2</v>
      </c>
      <c r="G9" s="17">
        <f>(E9/B9-1)*100</f>
        <v>0.17038160812230529</v>
      </c>
    </row>
    <row r="10" spans="1:7" ht="13.5" customHeight="1" x14ac:dyDescent="0.25">
      <c r="A10" s="12" t="s">
        <v>14</v>
      </c>
      <c r="B10" s="13">
        <v>428.2</v>
      </c>
      <c r="C10" s="14" t="s">
        <v>12</v>
      </c>
      <c r="D10" s="15">
        <v>406.84</v>
      </c>
      <c r="E10" s="16">
        <v>419.44</v>
      </c>
      <c r="F10" s="15">
        <f>(E10/D10-1)*100</f>
        <v>3.0970406056435085</v>
      </c>
      <c r="G10" s="17">
        <f>(E10/B10-1)*100</f>
        <v>-2.0457730032695021</v>
      </c>
    </row>
    <row r="11" spans="1:7" ht="13.5" customHeight="1" x14ac:dyDescent="0.25">
      <c r="A11" s="12" t="s">
        <v>15</v>
      </c>
      <c r="B11" s="13">
        <v>386.4</v>
      </c>
      <c r="C11" s="14" t="s">
        <v>12</v>
      </c>
      <c r="D11" s="15">
        <v>364.88</v>
      </c>
      <c r="E11" s="16">
        <v>369.18</v>
      </c>
      <c r="F11" s="15">
        <f>(E11/D11-1)*100</f>
        <v>1.1784696338522194</v>
      </c>
      <c r="G11" s="17">
        <f>(E11/B11-1)*100</f>
        <v>-4.4565217391304257</v>
      </c>
    </row>
    <row r="12" spans="1:7" ht="13.5" customHeight="1" x14ac:dyDescent="0.25">
      <c r="A12" s="12" t="s">
        <v>16</v>
      </c>
      <c r="B12" s="13" t="s">
        <v>12</v>
      </c>
      <c r="C12" s="14" t="s">
        <v>12</v>
      </c>
      <c r="D12" s="15" t="s">
        <v>12</v>
      </c>
      <c r="E12" s="16" t="s">
        <v>12</v>
      </c>
      <c r="F12" s="15" t="s">
        <v>11</v>
      </c>
      <c r="G12" s="17" t="s">
        <v>11</v>
      </c>
    </row>
    <row r="13" spans="1:7" ht="13.5" customHeight="1" x14ac:dyDescent="0.25">
      <c r="A13" s="18" t="s">
        <v>17</v>
      </c>
      <c r="B13" s="19">
        <v>413.15</v>
      </c>
      <c r="C13" s="20" t="s">
        <v>12</v>
      </c>
      <c r="D13" s="20">
        <v>405.11</v>
      </c>
      <c r="E13" s="20">
        <v>409.96</v>
      </c>
      <c r="F13" s="20">
        <f>(E13/D13-1)*100</f>
        <v>1.19720569721804</v>
      </c>
      <c r="G13" s="21">
        <f>(E13/B13-1)*100</f>
        <v>-0.7721166646496469</v>
      </c>
    </row>
    <row r="14" spans="1:7" ht="13.5" customHeight="1" thickBot="1" x14ac:dyDescent="0.3">
      <c r="A14" s="66" t="s">
        <v>18</v>
      </c>
      <c r="B14" s="67"/>
      <c r="C14" s="67"/>
      <c r="D14" s="67"/>
      <c r="E14" s="67"/>
      <c r="F14" s="67"/>
      <c r="G14" s="67"/>
    </row>
    <row r="15" spans="1:7" ht="13.5" customHeight="1" x14ac:dyDescent="0.25">
      <c r="A15" s="22" t="s">
        <v>10</v>
      </c>
      <c r="B15" s="23" t="s">
        <v>11</v>
      </c>
      <c r="C15" s="24" t="s">
        <v>11</v>
      </c>
      <c r="D15" s="25" t="s">
        <v>11</v>
      </c>
      <c r="E15" s="26" t="s">
        <v>11</v>
      </c>
      <c r="F15" s="25" t="s">
        <v>11</v>
      </c>
      <c r="G15" s="27" t="s">
        <v>11</v>
      </c>
    </row>
    <row r="16" spans="1:7" ht="13.5" customHeight="1" x14ac:dyDescent="0.25">
      <c r="A16" s="28" t="s">
        <v>13</v>
      </c>
      <c r="B16" s="29">
        <v>393.85</v>
      </c>
      <c r="C16" s="30" t="s">
        <v>12</v>
      </c>
      <c r="D16" s="15">
        <v>390.84</v>
      </c>
      <c r="E16" s="31" t="s">
        <v>12</v>
      </c>
      <c r="F16" s="15" t="s">
        <v>11</v>
      </c>
      <c r="G16" s="17" t="s">
        <v>11</v>
      </c>
    </row>
    <row r="17" spans="1:7" ht="13.5" customHeight="1" x14ac:dyDescent="0.25">
      <c r="A17" s="28" t="s">
        <v>14</v>
      </c>
      <c r="B17" s="29">
        <v>408.64</v>
      </c>
      <c r="C17" s="30" t="s">
        <v>12</v>
      </c>
      <c r="D17" s="15">
        <v>391.09</v>
      </c>
      <c r="E17" s="31" t="s">
        <v>12</v>
      </c>
      <c r="F17" s="15" t="s">
        <v>11</v>
      </c>
      <c r="G17" s="17" t="s">
        <v>11</v>
      </c>
    </row>
    <row r="18" spans="1:7" ht="13.5" customHeight="1" x14ac:dyDescent="0.25">
      <c r="A18" s="28" t="s">
        <v>15</v>
      </c>
      <c r="B18" s="29">
        <v>371.86</v>
      </c>
      <c r="C18" s="30" t="s">
        <v>12</v>
      </c>
      <c r="D18" s="15" t="s">
        <v>12</v>
      </c>
      <c r="E18" s="31" t="s">
        <v>12</v>
      </c>
      <c r="F18" s="15" t="s">
        <v>11</v>
      </c>
      <c r="G18" s="17" t="s">
        <v>11</v>
      </c>
    </row>
    <row r="19" spans="1:7" ht="13.5" customHeight="1" x14ac:dyDescent="0.25">
      <c r="A19" s="28" t="s">
        <v>16</v>
      </c>
      <c r="B19" s="29" t="s">
        <v>11</v>
      </c>
      <c r="C19" s="30" t="s">
        <v>12</v>
      </c>
      <c r="D19" s="15" t="s">
        <v>12</v>
      </c>
      <c r="E19" s="31" t="s">
        <v>11</v>
      </c>
      <c r="F19" s="15" t="s">
        <v>11</v>
      </c>
      <c r="G19" s="17" t="s">
        <v>11</v>
      </c>
    </row>
    <row r="20" spans="1:7" ht="13.5" customHeight="1" x14ac:dyDescent="0.25">
      <c r="A20" s="32" t="s">
        <v>17</v>
      </c>
      <c r="B20" s="20">
        <v>389.57</v>
      </c>
      <c r="C20" s="20" t="s">
        <v>12</v>
      </c>
      <c r="D20" s="20">
        <v>371.3</v>
      </c>
      <c r="E20" s="20">
        <v>397.26</v>
      </c>
      <c r="F20" s="20">
        <f>(E20/D20-1)*100</f>
        <v>6.9916509561001927</v>
      </c>
      <c r="G20" s="21">
        <f>(E20/B20-1)*100</f>
        <v>1.9739713016916127</v>
      </c>
    </row>
    <row r="21" spans="1:7" ht="13.5" customHeight="1" thickBot="1" x14ac:dyDescent="0.3">
      <c r="A21" s="68" t="s">
        <v>19</v>
      </c>
      <c r="B21" s="69"/>
      <c r="C21" s="69"/>
      <c r="D21" s="69"/>
      <c r="E21" s="69"/>
      <c r="F21" s="69"/>
      <c r="G21" s="69"/>
    </row>
    <row r="22" spans="1:7" ht="13.5" customHeight="1" x14ac:dyDescent="0.25">
      <c r="A22" s="28" t="s">
        <v>13</v>
      </c>
      <c r="B22" s="33" t="s">
        <v>11</v>
      </c>
      <c r="C22" s="34" t="s">
        <v>12</v>
      </c>
      <c r="D22" s="35" t="s">
        <v>11</v>
      </c>
      <c r="E22" s="36" t="s">
        <v>11</v>
      </c>
      <c r="F22" s="15" t="s">
        <v>11</v>
      </c>
      <c r="G22" s="37" t="s">
        <v>11</v>
      </c>
    </row>
    <row r="23" spans="1:7" ht="13.5" customHeight="1" x14ac:dyDescent="0.25">
      <c r="A23" s="28" t="s">
        <v>14</v>
      </c>
      <c r="B23" s="38" t="s">
        <v>12</v>
      </c>
      <c r="C23" s="14" t="s">
        <v>12</v>
      </c>
      <c r="D23" s="15" t="s">
        <v>12</v>
      </c>
      <c r="E23" s="36" t="s">
        <v>12</v>
      </c>
      <c r="F23" s="15" t="s">
        <v>11</v>
      </c>
      <c r="G23" s="37" t="s">
        <v>11</v>
      </c>
    </row>
    <row r="24" spans="1:7" ht="13.5" customHeight="1" x14ac:dyDescent="0.25">
      <c r="A24" s="28" t="s">
        <v>15</v>
      </c>
      <c r="B24" s="38" t="s">
        <v>12</v>
      </c>
      <c r="C24" s="34" t="s">
        <v>11</v>
      </c>
      <c r="D24" s="35" t="s">
        <v>12</v>
      </c>
      <c r="E24" s="36" t="s">
        <v>11</v>
      </c>
      <c r="F24" s="15" t="s">
        <v>11</v>
      </c>
      <c r="G24" s="37" t="s">
        <v>11</v>
      </c>
    </row>
    <row r="25" spans="1:7" ht="13.5" customHeight="1" x14ac:dyDescent="0.25">
      <c r="A25" s="28" t="s">
        <v>16</v>
      </c>
      <c r="B25" s="39" t="s">
        <v>12</v>
      </c>
      <c r="C25" s="35" t="s">
        <v>11</v>
      </c>
      <c r="D25" s="35" t="s">
        <v>11</v>
      </c>
      <c r="E25" s="40" t="s">
        <v>11</v>
      </c>
      <c r="F25" s="15" t="s">
        <v>11</v>
      </c>
      <c r="G25" s="37" t="s">
        <v>11</v>
      </c>
    </row>
    <row r="26" spans="1:7" ht="13.5" customHeight="1" x14ac:dyDescent="0.25">
      <c r="A26" s="41" t="s">
        <v>17</v>
      </c>
      <c r="B26" s="42" t="s">
        <v>12</v>
      </c>
      <c r="C26" s="43" t="s">
        <v>12</v>
      </c>
      <c r="D26" s="43" t="s">
        <v>12</v>
      </c>
      <c r="E26" s="43" t="s">
        <v>12</v>
      </c>
      <c r="F26" s="43" t="s">
        <v>11</v>
      </c>
      <c r="G26" s="42" t="s">
        <v>11</v>
      </c>
    </row>
    <row r="27" spans="1:7" ht="13.5" customHeight="1" thickBot="1" x14ac:dyDescent="0.3">
      <c r="A27" s="70" t="s">
        <v>20</v>
      </c>
      <c r="B27" s="69"/>
      <c r="C27" s="69"/>
      <c r="D27" s="69"/>
      <c r="E27" s="69"/>
      <c r="F27" s="69"/>
      <c r="G27" s="69"/>
    </row>
    <row r="28" spans="1:7" ht="13.5" customHeight="1" x14ac:dyDescent="0.25">
      <c r="A28" s="44" t="s">
        <v>13</v>
      </c>
      <c r="B28" s="45">
        <v>402.53</v>
      </c>
      <c r="C28" s="46" t="s">
        <v>12</v>
      </c>
      <c r="D28" s="47">
        <v>394.86</v>
      </c>
      <c r="E28" s="48" t="s">
        <v>12</v>
      </c>
      <c r="F28" s="47" t="s">
        <v>11</v>
      </c>
      <c r="G28" s="17" t="s">
        <v>11</v>
      </c>
    </row>
    <row r="29" spans="1:7" ht="13.5" customHeight="1" x14ac:dyDescent="0.25">
      <c r="A29" s="28" t="s">
        <v>14</v>
      </c>
      <c r="B29" s="49">
        <v>388.07</v>
      </c>
      <c r="C29" s="50">
        <v>381.43</v>
      </c>
      <c r="D29" s="15">
        <v>354.87</v>
      </c>
      <c r="E29" s="40">
        <v>393.46</v>
      </c>
      <c r="F29" s="15">
        <f>(E29/D29-1)*100</f>
        <v>10.874404711584518</v>
      </c>
      <c r="G29" s="17">
        <f>(E29/B29-1)*100</f>
        <v>1.3889246785373732</v>
      </c>
    </row>
    <row r="30" spans="1:7" ht="13.5" customHeight="1" x14ac:dyDescent="0.25">
      <c r="A30" s="28" t="s">
        <v>15</v>
      </c>
      <c r="B30" s="49">
        <v>364.12</v>
      </c>
      <c r="C30" s="50">
        <v>347.05</v>
      </c>
      <c r="D30" s="15">
        <v>356.09</v>
      </c>
      <c r="E30" s="40">
        <v>375.99</v>
      </c>
      <c r="F30" s="15">
        <f>(E30/D30-1)*100</f>
        <v>5.5884748237805093</v>
      </c>
      <c r="G30" s="17">
        <f>(E30/B30-1)*100</f>
        <v>3.259914313962442</v>
      </c>
    </row>
    <row r="31" spans="1:7" ht="13.5" customHeight="1" x14ac:dyDescent="0.25">
      <c r="A31" s="28" t="s">
        <v>16</v>
      </c>
      <c r="B31" s="49">
        <v>320.76</v>
      </c>
      <c r="C31" s="50">
        <v>305.8</v>
      </c>
      <c r="D31" s="15">
        <v>325.02999999999997</v>
      </c>
      <c r="E31" s="40">
        <v>248.77</v>
      </c>
      <c r="F31" s="15">
        <f>(E31/D31-1)*100</f>
        <v>-23.462449620035063</v>
      </c>
      <c r="G31" s="17">
        <f>(E31/B31-1)*100</f>
        <v>-22.443571517645587</v>
      </c>
    </row>
    <row r="32" spans="1:7" ht="13.5" customHeight="1" x14ac:dyDescent="0.25">
      <c r="A32" s="51" t="s">
        <v>17</v>
      </c>
      <c r="B32" s="52">
        <v>360.29</v>
      </c>
      <c r="C32" s="43">
        <v>345.96</v>
      </c>
      <c r="D32" s="43">
        <v>351.74</v>
      </c>
      <c r="E32" s="43">
        <v>370.18900000000002</v>
      </c>
      <c r="F32" s="53">
        <f>(E32/D32-1)*100</f>
        <v>5.2450673793142721</v>
      </c>
      <c r="G32" s="21">
        <f>(E32/B32-1)*100</f>
        <v>2.7475089511227013</v>
      </c>
    </row>
    <row r="33" spans="1:7" ht="13.5" customHeight="1" thickBot="1" x14ac:dyDescent="0.3">
      <c r="A33" s="71" t="s">
        <v>21</v>
      </c>
      <c r="B33" s="72"/>
      <c r="C33" s="72"/>
      <c r="D33" s="72"/>
      <c r="E33" s="72"/>
      <c r="F33" s="72"/>
      <c r="G33" s="72"/>
    </row>
    <row r="34" spans="1:7" ht="13.5" customHeight="1" x14ac:dyDescent="0.25">
      <c r="A34" s="54" t="s">
        <v>13</v>
      </c>
      <c r="B34" s="45" t="s">
        <v>12</v>
      </c>
      <c r="C34" s="46" t="s">
        <v>12</v>
      </c>
      <c r="D34" s="47">
        <v>425.53</v>
      </c>
      <c r="E34" s="48">
        <v>407.61</v>
      </c>
      <c r="F34" s="47">
        <f>(E34/D34-1)*100</f>
        <v>-4.2112189504852626</v>
      </c>
      <c r="G34" s="55" t="s">
        <v>11</v>
      </c>
    </row>
    <row r="35" spans="1:7" ht="13.5" customHeight="1" x14ac:dyDescent="0.25">
      <c r="A35" s="28" t="s">
        <v>14</v>
      </c>
      <c r="B35" s="49" t="s">
        <v>12</v>
      </c>
      <c r="C35" s="50" t="s">
        <v>12</v>
      </c>
      <c r="D35" s="15">
        <v>410.89</v>
      </c>
      <c r="E35" s="40">
        <v>394.85</v>
      </c>
      <c r="F35" s="15">
        <f>(E35/D35-1)*100</f>
        <v>-3.9037211905862845</v>
      </c>
      <c r="G35" s="17" t="s">
        <v>11</v>
      </c>
    </row>
    <row r="36" spans="1:7" ht="13.5" customHeight="1" x14ac:dyDescent="0.25">
      <c r="A36" s="28" t="s">
        <v>15</v>
      </c>
      <c r="B36" s="49">
        <v>386.97</v>
      </c>
      <c r="C36" s="50" t="s">
        <v>12</v>
      </c>
      <c r="D36" s="15">
        <v>343.74</v>
      </c>
      <c r="E36" s="40">
        <v>391.45</v>
      </c>
      <c r="F36" s="15">
        <f>(E36/D36-1)*100</f>
        <v>13.879676499679983</v>
      </c>
      <c r="G36" s="17">
        <f>(E36/B36-1)*100</f>
        <v>1.1577124841718911</v>
      </c>
    </row>
    <row r="37" spans="1:7" ht="13.5" customHeight="1" x14ac:dyDescent="0.25">
      <c r="A37" s="28" t="s">
        <v>16</v>
      </c>
      <c r="B37" s="49" t="s">
        <v>12</v>
      </c>
      <c r="C37" s="50" t="s">
        <v>12</v>
      </c>
      <c r="D37" s="15" t="s">
        <v>12</v>
      </c>
      <c r="E37" s="40" t="s">
        <v>12</v>
      </c>
      <c r="F37" s="15" t="s">
        <v>11</v>
      </c>
      <c r="G37" s="17" t="s">
        <v>11</v>
      </c>
    </row>
    <row r="38" spans="1:7" ht="13.5" customHeight="1" x14ac:dyDescent="0.25">
      <c r="A38" s="51" t="s">
        <v>17</v>
      </c>
      <c r="B38" s="52">
        <v>404.66</v>
      </c>
      <c r="C38" s="43" t="s">
        <v>12</v>
      </c>
      <c r="D38" s="43">
        <v>382.85</v>
      </c>
      <c r="E38" s="43">
        <v>392.17</v>
      </c>
      <c r="F38" s="53">
        <f>(E38/D38-1)*100</f>
        <v>2.4343737756301387</v>
      </c>
      <c r="G38" s="21">
        <f>(E38/B38-1)*100</f>
        <v>-3.0865417881678514</v>
      </c>
    </row>
    <row r="39" spans="1:7" ht="13.5" customHeight="1" thickBot="1" x14ac:dyDescent="0.3">
      <c r="A39" s="73" t="s">
        <v>22</v>
      </c>
      <c r="B39" s="69"/>
      <c r="C39" s="69"/>
      <c r="D39" s="69"/>
      <c r="E39" s="69"/>
      <c r="F39" s="69"/>
      <c r="G39" s="69"/>
    </row>
    <row r="40" spans="1:7" ht="13.5" customHeight="1" x14ac:dyDescent="0.25">
      <c r="A40" s="56" t="s">
        <v>17</v>
      </c>
      <c r="B40" s="21" t="s">
        <v>12</v>
      </c>
      <c r="C40" s="57" t="s">
        <v>12</v>
      </c>
      <c r="D40" s="57" t="s">
        <v>12</v>
      </c>
      <c r="E40" s="58" t="s">
        <v>12</v>
      </c>
      <c r="F40" s="58" t="s">
        <v>11</v>
      </c>
      <c r="G40" s="21" t="s">
        <v>11</v>
      </c>
    </row>
    <row r="41" spans="1:7" ht="13.5" customHeight="1" x14ac:dyDescent="0.25">
      <c r="A41" s="59" t="s">
        <v>23</v>
      </c>
      <c r="B41" s="60">
        <v>383.75</v>
      </c>
      <c r="C41" s="60">
        <v>360.48</v>
      </c>
      <c r="D41" s="60">
        <v>373.95</v>
      </c>
      <c r="E41" s="61">
        <v>386.32</v>
      </c>
      <c r="F41" s="61">
        <f>(E41/D41-1)*100</f>
        <v>3.3079288674956464</v>
      </c>
      <c r="G41" s="61">
        <f>(E41/B41-1)*100</f>
        <v>0.66970684039087125</v>
      </c>
    </row>
    <row r="42" spans="1:7" x14ac:dyDescent="0.25">
      <c r="A42" s="62"/>
    </row>
    <row r="43" spans="1:7" x14ac:dyDescent="0.25">
      <c r="A43" s="62" t="s">
        <v>24</v>
      </c>
    </row>
    <row r="44" spans="1:7" x14ac:dyDescent="0.25">
      <c r="A44" s="63" t="s">
        <v>25</v>
      </c>
    </row>
    <row r="45" spans="1:7" x14ac:dyDescent="0.25">
      <c r="A45" s="63" t="s">
        <v>26</v>
      </c>
    </row>
    <row r="46" spans="1:7" x14ac:dyDescent="0.25">
      <c r="A46" s="64"/>
    </row>
    <row r="47" spans="1:7" x14ac:dyDescent="0.25">
      <c r="A47" s="64"/>
      <c r="G47" s="65" t="s">
        <v>27</v>
      </c>
    </row>
    <row r="48" spans="1:7" x14ac:dyDescent="0.25">
      <c r="G48" s="65" t="s">
        <v>28</v>
      </c>
    </row>
    <row r="50" ht="23.25" customHeight="1" x14ac:dyDescent="0.25"/>
  </sheetData>
  <mergeCells count="11">
    <mergeCell ref="A7:G7"/>
    <mergeCell ref="A2:G2"/>
    <mergeCell ref="A4:A6"/>
    <mergeCell ref="B4:G4"/>
    <mergeCell ref="C5:E5"/>
    <mergeCell ref="F5:G5"/>
    <mergeCell ref="A14:G14"/>
    <mergeCell ref="A21:G21"/>
    <mergeCell ref="A27:G27"/>
    <mergeCell ref="A33:G33"/>
    <mergeCell ref="A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2024-04-29T08:51:21Z</dcterms:created>
  <dcterms:modified xsi:type="dcterms:W3CDTF">2024-04-29T08:54:58Z</dcterms:modified>
</cp:coreProperties>
</file>