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uratez\Desktop\_LENTELES\_2023\_2024\2024 03\"/>
    </mc:Choice>
  </mc:AlternateContent>
  <xr:revisionPtr revIDLastSave="0" documentId="8_{468DAE70-19B5-444E-8637-A683E4311772}" xr6:coauthVersionLast="47" xr6:coauthVersionMax="47" xr10:uidLastSave="{00000000-0000-0000-0000-000000000000}"/>
  <bookViews>
    <workbookView xWindow="-108" yWindow="-108" windowWidth="23256" windowHeight="12456" xr2:uid="{6B172443-A989-4B60-A7B9-BF47723BCFF0}"/>
  </bookViews>
  <sheets>
    <sheet name="2024 0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63" i="1" l="1"/>
  <c r="G163" i="1"/>
  <c r="G162" i="1"/>
  <c r="H155" i="1"/>
  <c r="G155" i="1"/>
  <c r="H154" i="1"/>
  <c r="G154" i="1"/>
  <c r="H152" i="1"/>
  <c r="G152" i="1"/>
  <c r="H151" i="1"/>
  <c r="G151" i="1"/>
  <c r="H150" i="1"/>
  <c r="G150" i="1"/>
  <c r="H149" i="1"/>
  <c r="G149" i="1"/>
  <c r="H148" i="1"/>
  <c r="H147" i="1"/>
  <c r="G147" i="1"/>
  <c r="H146" i="1"/>
  <c r="G146" i="1"/>
  <c r="H145" i="1"/>
  <c r="G145" i="1"/>
  <c r="H144" i="1"/>
  <c r="G144" i="1"/>
  <c r="H143" i="1"/>
  <c r="G142" i="1"/>
  <c r="H141" i="1"/>
  <c r="G141" i="1"/>
  <c r="H134" i="1"/>
  <c r="G134" i="1"/>
  <c r="H133" i="1"/>
  <c r="G133" i="1"/>
  <c r="H131" i="1"/>
  <c r="G131" i="1"/>
  <c r="H130" i="1"/>
  <c r="G130" i="1"/>
  <c r="H129" i="1"/>
  <c r="G129" i="1"/>
  <c r="H128" i="1"/>
  <c r="G128" i="1"/>
  <c r="H127" i="1"/>
  <c r="G127" i="1"/>
  <c r="H126" i="1"/>
  <c r="G126" i="1"/>
  <c r="H125" i="1"/>
  <c r="G125" i="1"/>
  <c r="H124" i="1"/>
  <c r="G124" i="1"/>
  <c r="H123" i="1"/>
  <c r="G123" i="1"/>
  <c r="H122" i="1"/>
  <c r="G122" i="1"/>
  <c r="H121" i="1"/>
  <c r="G121" i="1"/>
  <c r="H120" i="1"/>
  <c r="G120" i="1"/>
  <c r="H119" i="1"/>
  <c r="G119" i="1"/>
  <c r="H118" i="1"/>
  <c r="G118" i="1"/>
  <c r="H117" i="1"/>
  <c r="G117" i="1"/>
  <c r="H115" i="1"/>
  <c r="G115" i="1"/>
  <c r="G114" i="1"/>
  <c r="H113" i="1"/>
  <c r="G113" i="1"/>
  <c r="H112" i="1"/>
  <c r="G112" i="1"/>
  <c r="H111" i="1"/>
  <c r="G111" i="1"/>
  <c r="H110" i="1"/>
  <c r="H104" i="1"/>
  <c r="G104" i="1"/>
  <c r="H103" i="1"/>
  <c r="G103" i="1"/>
  <c r="H101" i="1"/>
  <c r="G101" i="1"/>
  <c r="H100" i="1"/>
  <c r="G100" i="1"/>
  <c r="H99" i="1"/>
  <c r="G99" i="1"/>
  <c r="H98" i="1"/>
  <c r="G98" i="1"/>
  <c r="H97" i="1"/>
  <c r="G97" i="1"/>
  <c r="H96" i="1"/>
  <c r="G96" i="1"/>
  <c r="H95" i="1"/>
  <c r="G95" i="1"/>
  <c r="H94" i="1"/>
  <c r="G94" i="1"/>
  <c r="H93" i="1"/>
  <c r="G93" i="1"/>
  <c r="H92" i="1"/>
  <c r="G92" i="1"/>
  <c r="H91" i="1"/>
  <c r="G91" i="1"/>
  <c r="H90" i="1"/>
  <c r="G90" i="1"/>
  <c r="H89" i="1"/>
  <c r="G89" i="1"/>
  <c r="H88" i="1"/>
  <c r="G88" i="1"/>
  <c r="H87" i="1"/>
  <c r="G87" i="1"/>
  <c r="H86" i="1"/>
  <c r="G86" i="1"/>
  <c r="H85" i="1"/>
  <c r="G85" i="1"/>
  <c r="G84" i="1"/>
  <c r="H83" i="1"/>
  <c r="G83" i="1"/>
  <c r="H82" i="1"/>
  <c r="G82" i="1"/>
  <c r="H81" i="1"/>
  <c r="G81" i="1"/>
  <c r="H76" i="1"/>
  <c r="G76" i="1"/>
  <c r="H71" i="1"/>
  <c r="G71" i="1"/>
  <c r="H69" i="1"/>
  <c r="G69" i="1"/>
  <c r="H67" i="1"/>
  <c r="G67" i="1"/>
  <c r="H65" i="1"/>
  <c r="G65" i="1"/>
  <c r="G64" i="1"/>
  <c r="H58" i="1"/>
  <c r="G58" i="1"/>
  <c r="H57" i="1"/>
  <c r="G57" i="1"/>
  <c r="H55" i="1"/>
  <c r="G55" i="1"/>
  <c r="H54" i="1"/>
  <c r="G54" i="1"/>
  <c r="H53" i="1"/>
  <c r="G53" i="1"/>
  <c r="H52" i="1"/>
  <c r="G52" i="1"/>
  <c r="H51" i="1"/>
  <c r="G51" i="1"/>
  <c r="H50" i="1"/>
  <c r="G50" i="1"/>
  <c r="H49" i="1"/>
  <c r="G49" i="1"/>
  <c r="H48" i="1"/>
  <c r="G48" i="1"/>
  <c r="H47" i="1"/>
  <c r="G47" i="1"/>
  <c r="H45" i="1"/>
  <c r="G45" i="1"/>
  <c r="H44" i="1"/>
  <c r="G44" i="1"/>
  <c r="H43" i="1"/>
  <c r="G43" i="1"/>
  <c r="H42" i="1"/>
  <c r="G42" i="1"/>
  <c r="H41" i="1"/>
  <c r="G41" i="1"/>
  <c r="H39" i="1"/>
  <c r="G39" i="1"/>
  <c r="H38" i="1"/>
  <c r="G38" i="1"/>
  <c r="H37" i="1"/>
  <c r="G37" i="1"/>
  <c r="H36" i="1"/>
  <c r="G36" i="1"/>
  <c r="G35" i="1"/>
  <c r="H34" i="1"/>
  <c r="G34" i="1"/>
  <c r="H31" i="1"/>
  <c r="G31" i="1"/>
  <c r="H30" i="1"/>
  <c r="G30" i="1"/>
  <c r="H29" i="1"/>
  <c r="H28" i="1"/>
  <c r="G28" i="1"/>
  <c r="H27" i="1"/>
  <c r="G27" i="1"/>
  <c r="H26" i="1"/>
  <c r="G26" i="1"/>
  <c r="H25" i="1"/>
  <c r="G25" i="1"/>
  <c r="H24" i="1"/>
  <c r="G24" i="1"/>
  <c r="H23" i="1"/>
  <c r="G23" i="1"/>
  <c r="H22" i="1"/>
  <c r="G22" i="1"/>
  <c r="H21" i="1"/>
  <c r="G21" i="1"/>
  <c r="H20" i="1"/>
  <c r="G20" i="1"/>
  <c r="H19" i="1"/>
  <c r="G19" i="1"/>
  <c r="H18" i="1"/>
  <c r="G18" i="1"/>
  <c r="H17" i="1"/>
  <c r="G17" i="1"/>
  <c r="H16" i="1"/>
  <c r="G16" i="1"/>
  <c r="H15" i="1"/>
  <c r="G15" i="1"/>
  <c r="H14" i="1"/>
  <c r="G14" i="1"/>
  <c r="H13" i="1"/>
  <c r="G13" i="1"/>
  <c r="H12" i="1"/>
  <c r="G12" i="1"/>
  <c r="H11" i="1"/>
  <c r="G11" i="1"/>
  <c r="H10" i="1"/>
  <c r="G10" i="1"/>
  <c r="H9" i="1"/>
  <c r="G9" i="1"/>
  <c r="H8" i="1"/>
  <c r="G8" i="1"/>
  <c r="H7" i="1"/>
</calcChain>
</file>

<file path=xl/sharedStrings.xml><?xml version="1.0" encoding="utf-8"?>
<sst xmlns="http://schemas.openxmlformats.org/spreadsheetml/2006/main" count="376" uniqueCount="39">
  <si>
    <t>Suklasifikuotų galvijų skerdenų skaičius Lietuvos įmonėse 2024 m. sausio–kovo mėn., vnt.</t>
  </si>
  <si>
    <t>Raumeningumo
 klasė</t>
  </si>
  <si>
    <t>Riebumo klasė</t>
  </si>
  <si>
    <r>
      <t xml:space="preserve">Pokytis, </t>
    </r>
    <r>
      <rPr>
        <sz val="9"/>
        <rFont val="Arial"/>
        <family val="2"/>
        <charset val="186"/>
      </rPr>
      <t>%</t>
    </r>
  </si>
  <si>
    <t>kovas</t>
  </si>
  <si>
    <t>sausis</t>
  </si>
  <si>
    <t>vasaris</t>
  </si>
  <si>
    <t>mėnesio*</t>
  </si>
  <si>
    <t>metų**</t>
  </si>
  <si>
    <t>Jauni  buliai (A):</t>
  </si>
  <si>
    <t>E</t>
  </si>
  <si>
    <t>-</t>
  </si>
  <si>
    <t xml:space="preserve">E </t>
  </si>
  <si>
    <t>U</t>
  </si>
  <si>
    <t xml:space="preserve">U </t>
  </si>
  <si>
    <t>R</t>
  </si>
  <si>
    <t xml:space="preserve">R </t>
  </si>
  <si>
    <t>O</t>
  </si>
  <si>
    <t xml:space="preserve">O </t>
  </si>
  <si>
    <t>P</t>
  </si>
  <si>
    <t xml:space="preserve">P </t>
  </si>
  <si>
    <t xml:space="preserve">A </t>
  </si>
  <si>
    <t>Buliai (B):</t>
  </si>
  <si>
    <t xml:space="preserve">B </t>
  </si>
  <si>
    <t>Jaučiai (C):</t>
  </si>
  <si>
    <t xml:space="preserve">C </t>
  </si>
  <si>
    <t>Karvės (D):</t>
  </si>
  <si>
    <t>D</t>
  </si>
  <si>
    <t>Telyčios (E):</t>
  </si>
  <si>
    <t>8 mėnesių ir jaunesni nei 12 mėnesių galvijai (Z):</t>
  </si>
  <si>
    <t>Z</t>
  </si>
  <si>
    <t>Veršeliai (V):</t>
  </si>
  <si>
    <t>V</t>
  </si>
  <si>
    <t>A-Z</t>
  </si>
  <si>
    <t>Pastabos:</t>
  </si>
  <si>
    <t>* lyginant 2024 m. kovo  mėn. su 2024 m. vasario mėn.</t>
  </si>
  <si>
    <t>** lyginant 2024 m.  kovo mėn. su 2023 m. kovo mėn.</t>
  </si>
  <si>
    <t>Šaltinis: ŽŪDC (LŽŪMPRIS)</t>
  </si>
  <si>
    <t>Naudojant ŽŪDC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</si>
</sst>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Aptos Narrow"/>
      <family val="2"/>
      <scheme val="minor"/>
    </font>
    <font>
      <b/>
      <sz val="10"/>
      <color theme="1"/>
      <name val="Times New Roman"/>
      <family val="1"/>
      <charset val="186"/>
    </font>
    <font>
      <b/>
      <sz val="10"/>
      <name val="Times New Roman"/>
      <family val="1"/>
    </font>
    <font>
      <sz val="9"/>
      <color theme="1"/>
      <name val="Times New Roman"/>
      <family val="1"/>
      <charset val="186"/>
    </font>
    <font>
      <sz val="10"/>
      <name val="Arial"/>
      <family val="2"/>
      <charset val="186"/>
    </font>
    <font>
      <sz val="9"/>
      <name val="Times New Roman"/>
      <family val="1"/>
      <charset val="186"/>
    </font>
    <font>
      <sz val="9"/>
      <name val="Arial"/>
      <family val="2"/>
      <charset val="186"/>
    </font>
    <font>
      <b/>
      <sz val="9"/>
      <name val="Times New Roman"/>
      <family val="1"/>
    </font>
    <font>
      <sz val="8"/>
      <name val="Times New Roman"/>
      <family val="1"/>
      <charset val="186"/>
    </font>
    <font>
      <sz val="8"/>
      <color indexed="8"/>
      <name val="Times New Roman"/>
      <family val="1"/>
      <charset val="186"/>
    </font>
    <font>
      <sz val="8"/>
      <color theme="1"/>
      <name val="Times New Roman"/>
      <family val="1"/>
      <charset val="186"/>
    </font>
    <font>
      <b/>
      <sz val="9"/>
      <color theme="1"/>
      <name val="Times New Roman"/>
      <family val="1"/>
      <charset val="186"/>
    </font>
    <font>
      <b/>
      <sz val="8"/>
      <color theme="1"/>
      <name val="Times New Roman"/>
      <family val="1"/>
      <charset val="186"/>
    </font>
    <font>
      <b/>
      <sz val="8"/>
      <name val="Times New Roman"/>
      <family val="1"/>
      <charset val="186"/>
    </font>
    <font>
      <b/>
      <sz val="9"/>
      <name val="Times New Roman"/>
      <family val="1"/>
      <charset val="186"/>
    </font>
    <font>
      <b/>
      <sz val="8"/>
      <color theme="1"/>
      <name val="Times New Roman"/>
      <family val="1"/>
    </font>
    <font>
      <sz val="8"/>
      <color theme="1"/>
      <name val="Times New Roman"/>
      <family val="1"/>
    </font>
    <font>
      <sz val="9"/>
      <name val="Times New Roman"/>
      <family val="1"/>
    </font>
    <font>
      <sz val="9"/>
      <color indexed="8"/>
      <name val="Times New Roman"/>
      <family val="1"/>
      <charset val="186"/>
    </font>
    <font>
      <sz val="10"/>
      <name val="Times New Roman"/>
      <family val="1"/>
      <charset val="186"/>
    </font>
    <font>
      <sz val="9"/>
      <name val="Times New Roman Baltic"/>
      <family val="1"/>
      <charset val="186"/>
    </font>
    <font>
      <sz val="9"/>
      <color theme="1"/>
      <name val="Times New Roman Baltic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6"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 tint="-0.1498764000366222"/>
      </top>
      <bottom/>
      <diagonal/>
    </border>
    <border>
      <left style="thin">
        <color theme="0"/>
      </left>
      <right/>
      <top style="thin">
        <color theme="0" tint="-0.1498764000366222"/>
      </top>
      <bottom style="thin">
        <color theme="0"/>
      </bottom>
      <diagonal/>
    </border>
    <border>
      <left/>
      <right/>
      <top style="thin">
        <color theme="0" tint="-0.1498764000366222"/>
      </top>
      <bottom style="thin">
        <color theme="0"/>
      </bottom>
      <diagonal/>
    </border>
    <border>
      <left/>
      <right style="thin">
        <color indexed="9"/>
      </right>
      <top style="thin">
        <color theme="0" tint="-0.1498764000366222"/>
      </top>
      <bottom style="thin">
        <color theme="0"/>
      </bottom>
      <diagonal/>
    </border>
    <border>
      <left style="thin">
        <color indexed="9"/>
      </left>
      <right/>
      <top style="thin">
        <color theme="0" tint="-0.1498764000366222"/>
      </top>
      <bottom style="thin">
        <color indexed="9"/>
      </bottom>
      <diagonal/>
    </border>
    <border>
      <left/>
      <right/>
      <top style="thin">
        <color theme="0" tint="-0.1498764000366222"/>
      </top>
      <bottom style="thin">
        <color indexed="9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/>
      </right>
      <top style="thin">
        <color theme="0" tint="-0.24994659260841701"/>
      </top>
      <bottom/>
      <diagonal/>
    </border>
    <border>
      <left style="thin">
        <color theme="0"/>
      </left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/>
      <diagonal/>
    </border>
    <border>
      <left/>
      <right/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thin">
        <color theme="0" tint="-0.24994659260841701"/>
      </right>
      <top style="medium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 style="thin">
        <color theme="0"/>
      </right>
      <top/>
      <bottom style="thin">
        <color theme="0" tint="-0.24994659260841701"/>
      </bottom>
      <diagonal/>
    </border>
    <border>
      <left style="thin">
        <color theme="0"/>
      </left>
      <right/>
      <top/>
      <bottom style="thin">
        <color theme="0" tint="-0.24994659260841701"/>
      </bottom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102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2" fontId="0" fillId="0" borderId="0" xfId="0" applyNumberFormat="1"/>
    <xf numFmtId="0" fontId="3" fillId="2" borderId="1" xfId="0" applyFont="1" applyFill="1" applyBorder="1" applyAlignment="1">
      <alignment horizontal="center" vertical="center" wrapText="1"/>
    </xf>
    <xf numFmtId="0" fontId="5" fillId="2" borderId="2" xfId="1" applyFont="1" applyFill="1" applyBorder="1" applyAlignment="1">
      <alignment horizontal="center" vertical="center" wrapText="1"/>
    </xf>
    <xf numFmtId="0" fontId="5" fillId="2" borderId="3" xfId="1" applyFont="1" applyFill="1" applyBorder="1" applyAlignment="1">
      <alignment horizontal="center" vertical="center" wrapText="1"/>
    </xf>
    <xf numFmtId="0" fontId="5" fillId="2" borderId="3" xfId="1" applyFont="1" applyFill="1" applyBorder="1" applyAlignment="1">
      <alignment horizontal="center" vertical="center" wrapText="1"/>
    </xf>
    <xf numFmtId="0" fontId="5" fillId="2" borderId="4" xfId="1" applyFont="1" applyFill="1" applyBorder="1" applyAlignment="1">
      <alignment horizontal="center" vertical="center" wrapText="1"/>
    </xf>
    <xf numFmtId="0" fontId="5" fillId="2" borderId="5" xfId="1" applyFont="1" applyFill="1" applyBorder="1" applyAlignment="1">
      <alignment horizontal="center" vertical="center" wrapText="1"/>
    </xf>
    <xf numFmtId="0" fontId="5" fillId="2" borderId="6" xfId="1" applyFont="1" applyFill="1" applyBorder="1" applyAlignment="1">
      <alignment horizontal="center" vertical="center" wrapText="1"/>
    </xf>
    <xf numFmtId="0" fontId="5" fillId="2" borderId="7" xfId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5" fillId="2" borderId="8" xfId="1" applyFont="1" applyFill="1" applyBorder="1" applyAlignment="1">
      <alignment horizontal="center" vertical="center" wrapText="1"/>
    </xf>
    <xf numFmtId="0" fontId="3" fillId="2" borderId="9" xfId="1" applyFont="1" applyFill="1" applyBorder="1" applyAlignment="1">
      <alignment horizontal="center" vertical="center" wrapText="1"/>
    </xf>
    <xf numFmtId="0" fontId="5" fillId="2" borderId="10" xfId="1" applyFont="1" applyFill="1" applyBorder="1" applyAlignment="1">
      <alignment horizontal="center" vertical="center" wrapText="1"/>
    </xf>
    <xf numFmtId="2" fontId="5" fillId="2" borderId="11" xfId="1" applyNumberFormat="1" applyFont="1" applyFill="1" applyBorder="1" applyAlignment="1">
      <alignment horizontal="center" vertical="center" wrapText="1"/>
    </xf>
    <xf numFmtId="0" fontId="7" fillId="0" borderId="12" xfId="1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5" fillId="0" borderId="13" xfId="1" applyFont="1" applyBorder="1" applyAlignment="1">
      <alignment horizontal="right" vertical="center" wrapText="1" indent="1"/>
    </xf>
    <xf numFmtId="0" fontId="8" fillId="0" borderId="0" xfId="1" applyFont="1" applyAlignment="1">
      <alignment horizontal="right" vertical="center" wrapText="1" indent="1"/>
    </xf>
    <xf numFmtId="2" fontId="8" fillId="0" borderId="14" xfId="1" quotePrefix="1" applyNumberFormat="1" applyFont="1" applyBorder="1" applyAlignment="1">
      <alignment horizontal="right" vertical="center" wrapText="1" indent="1"/>
    </xf>
    <xf numFmtId="2" fontId="8" fillId="0" borderId="0" xfId="1" quotePrefix="1" applyNumberFormat="1" applyFont="1" applyAlignment="1">
      <alignment horizontal="right" vertical="center" wrapText="1" indent="1"/>
    </xf>
    <xf numFmtId="0" fontId="9" fillId="0" borderId="15" xfId="0" quotePrefix="1" applyFont="1" applyBorder="1" applyAlignment="1">
      <alignment horizontal="right" vertical="center" wrapText="1" indent="1"/>
    </xf>
    <xf numFmtId="0" fontId="9" fillId="0" borderId="0" xfId="0" quotePrefix="1" applyFont="1" applyAlignment="1">
      <alignment horizontal="right" vertical="center" wrapText="1" indent="1"/>
    </xf>
    <xf numFmtId="0" fontId="3" fillId="0" borderId="0" xfId="0" applyFont="1" applyAlignment="1">
      <alignment horizontal="center" vertical="center"/>
    </xf>
    <xf numFmtId="0" fontId="10" fillId="0" borderId="15" xfId="0" applyFont="1" applyBorder="1" applyAlignment="1">
      <alignment horizontal="right" vertical="center" indent="1"/>
    </xf>
    <xf numFmtId="0" fontId="10" fillId="0" borderId="0" xfId="0" applyFont="1" applyAlignment="1">
      <alignment horizontal="right" vertical="center" indent="1"/>
    </xf>
    <xf numFmtId="0" fontId="11" fillId="0" borderId="16" xfId="0" applyFont="1" applyBorder="1" applyAlignment="1">
      <alignment horizontal="center" vertical="center"/>
    </xf>
    <xf numFmtId="0" fontId="12" fillId="0" borderId="17" xfId="0" applyFont="1" applyBorder="1" applyAlignment="1">
      <alignment horizontal="right" vertical="center" indent="1"/>
    </xf>
    <xf numFmtId="0" fontId="12" fillId="0" borderId="16" xfId="0" applyFont="1" applyBorder="1" applyAlignment="1">
      <alignment horizontal="right" vertical="center" indent="1"/>
    </xf>
    <xf numFmtId="2" fontId="13" fillId="0" borderId="18" xfId="1" quotePrefix="1" applyNumberFormat="1" applyFont="1" applyBorder="1" applyAlignment="1">
      <alignment horizontal="right" vertical="center" wrapText="1" indent="1"/>
    </xf>
    <xf numFmtId="2" fontId="13" fillId="0" borderId="16" xfId="1" quotePrefix="1" applyNumberFormat="1" applyFont="1" applyBorder="1" applyAlignment="1">
      <alignment horizontal="right" vertical="center" wrapText="1" indent="1"/>
    </xf>
    <xf numFmtId="0" fontId="11" fillId="2" borderId="16" xfId="0" applyFont="1" applyFill="1" applyBorder="1" applyAlignment="1">
      <alignment horizontal="center" vertical="center"/>
    </xf>
    <xf numFmtId="0" fontId="11" fillId="2" borderId="19" xfId="0" applyFont="1" applyFill="1" applyBorder="1" applyAlignment="1">
      <alignment horizontal="center" vertical="center"/>
    </xf>
    <xf numFmtId="0" fontId="12" fillId="2" borderId="20" xfId="0" applyFont="1" applyFill="1" applyBorder="1" applyAlignment="1">
      <alignment horizontal="right" vertical="center" indent="1"/>
    </xf>
    <xf numFmtId="2" fontId="13" fillId="2" borderId="21" xfId="1" quotePrefix="1" applyNumberFormat="1" applyFont="1" applyFill="1" applyBorder="1" applyAlignment="1">
      <alignment horizontal="right" vertical="center" wrapText="1" indent="1"/>
    </xf>
    <xf numFmtId="2" fontId="13" fillId="2" borderId="16" xfId="1" quotePrefix="1" applyNumberFormat="1" applyFont="1" applyFill="1" applyBorder="1" applyAlignment="1">
      <alignment horizontal="right" vertical="center" wrapText="1" indent="1"/>
    </xf>
    <xf numFmtId="0" fontId="14" fillId="0" borderId="16" xfId="1" applyFont="1" applyBorder="1" applyAlignment="1">
      <alignment horizontal="center" wrapText="1"/>
    </xf>
    <xf numFmtId="0" fontId="5" fillId="0" borderId="0" xfId="1" applyFont="1" applyAlignment="1">
      <alignment horizontal="center" wrapText="1"/>
    </xf>
    <xf numFmtId="0" fontId="5" fillId="0" borderId="13" xfId="1" quotePrefix="1" applyFont="1" applyBorder="1" applyAlignment="1">
      <alignment horizontal="right" vertical="center" wrapText="1" indent="1"/>
    </xf>
    <xf numFmtId="0" fontId="8" fillId="0" borderId="22" xfId="1" applyFont="1" applyBorder="1" applyAlignment="1">
      <alignment horizontal="right" vertical="center" wrapText="1" indent="1"/>
    </xf>
    <xf numFmtId="0" fontId="8" fillId="0" borderId="23" xfId="1" applyFont="1" applyBorder="1" applyAlignment="1">
      <alignment horizontal="right" vertical="center" wrapText="1" indent="1"/>
    </xf>
    <xf numFmtId="0" fontId="10" fillId="0" borderId="15" xfId="0" quotePrefix="1" applyFont="1" applyBorder="1" applyAlignment="1">
      <alignment horizontal="right" vertical="center" indent="1"/>
    </xf>
    <xf numFmtId="0" fontId="10" fillId="0" borderId="0" xfId="0" quotePrefix="1" applyFont="1" applyAlignment="1">
      <alignment horizontal="right" vertical="center" indent="1"/>
    </xf>
    <xf numFmtId="0" fontId="11" fillId="0" borderId="22" xfId="0" applyFont="1" applyBorder="1" applyAlignment="1">
      <alignment horizontal="center" vertical="center"/>
    </xf>
    <xf numFmtId="0" fontId="11" fillId="2" borderId="22" xfId="0" applyFont="1" applyFill="1" applyBorder="1" applyAlignment="1">
      <alignment horizontal="center" vertical="center"/>
    </xf>
    <xf numFmtId="0" fontId="11" fillId="2" borderId="24" xfId="0" applyFont="1" applyFill="1" applyBorder="1" applyAlignment="1">
      <alignment horizontal="center" vertical="center"/>
    </xf>
    <xf numFmtId="0" fontId="12" fillId="2" borderId="25" xfId="0" applyFont="1" applyFill="1" applyBorder="1" applyAlignment="1">
      <alignment horizontal="right" vertical="center" indent="1"/>
    </xf>
    <xf numFmtId="0" fontId="14" fillId="0" borderId="12" xfId="1" applyFont="1" applyBorder="1" applyAlignment="1">
      <alignment horizontal="center" wrapText="1"/>
    </xf>
    <xf numFmtId="0" fontId="10" fillId="0" borderId="13" xfId="0" applyFont="1" applyBorder="1" applyAlignment="1">
      <alignment horizontal="right" vertical="center" indent="1"/>
    </xf>
    <xf numFmtId="0" fontId="11" fillId="0" borderId="16" xfId="0" applyFont="1" applyBorder="1" applyAlignment="1">
      <alignment horizontal="center"/>
    </xf>
    <xf numFmtId="0" fontId="12" fillId="0" borderId="17" xfId="0" quotePrefix="1" applyFont="1" applyBorder="1" applyAlignment="1">
      <alignment horizontal="right" vertical="center" indent="1"/>
    </xf>
    <xf numFmtId="0" fontId="15" fillId="0" borderId="16" xfId="0" quotePrefix="1" applyFont="1" applyBorder="1" applyAlignment="1">
      <alignment horizontal="right" vertical="center" indent="1"/>
    </xf>
    <xf numFmtId="0" fontId="15" fillId="0" borderId="26" xfId="0" quotePrefix="1" applyFont="1" applyBorder="1" applyAlignment="1">
      <alignment horizontal="right" vertical="center" indent="1"/>
    </xf>
    <xf numFmtId="0" fontId="5" fillId="0" borderId="16" xfId="1" applyFont="1" applyBorder="1" applyAlignment="1">
      <alignment horizontal="center" wrapText="1"/>
    </xf>
    <xf numFmtId="0" fontId="10" fillId="0" borderId="17" xfId="0" quotePrefix="1" applyFont="1" applyBorder="1" applyAlignment="1">
      <alignment horizontal="right" vertical="center" indent="1"/>
    </xf>
    <xf numFmtId="0" fontId="10" fillId="0" borderId="16" xfId="0" applyFont="1" applyBorder="1" applyAlignment="1">
      <alignment horizontal="right" vertical="center" indent="1"/>
    </xf>
    <xf numFmtId="2" fontId="8" fillId="0" borderId="18" xfId="1" quotePrefix="1" applyNumberFormat="1" applyFont="1" applyBorder="1" applyAlignment="1">
      <alignment horizontal="right" vertical="center" wrapText="1" indent="1"/>
    </xf>
    <xf numFmtId="2" fontId="8" fillId="0" borderId="16" xfId="1" quotePrefix="1" applyNumberFormat="1" applyFont="1" applyBorder="1" applyAlignment="1">
      <alignment horizontal="right" vertical="center" wrapText="1" indent="1"/>
    </xf>
    <xf numFmtId="0" fontId="10" fillId="0" borderId="22" xfId="0" applyFont="1" applyBorder="1" applyAlignment="1">
      <alignment horizontal="right" vertical="center" indent="1"/>
    </xf>
    <xf numFmtId="0" fontId="10" fillId="0" borderId="23" xfId="0" applyFont="1" applyBorder="1" applyAlignment="1">
      <alignment horizontal="right" vertical="center" indent="1"/>
    </xf>
    <xf numFmtId="0" fontId="5" fillId="0" borderId="22" xfId="1" quotePrefix="1" applyFont="1" applyBorder="1" applyAlignment="1">
      <alignment horizontal="right" vertical="center" wrapText="1" indent="1"/>
    </xf>
    <xf numFmtId="0" fontId="5" fillId="0" borderId="23" xfId="1" quotePrefix="1" applyFont="1" applyBorder="1" applyAlignment="1">
      <alignment horizontal="right" vertical="center" wrapText="1" indent="1"/>
    </xf>
    <xf numFmtId="0" fontId="10" fillId="0" borderId="27" xfId="0" applyFont="1" applyBorder="1" applyAlignment="1">
      <alignment horizontal="right" vertical="center" indent="1"/>
    </xf>
    <xf numFmtId="0" fontId="12" fillId="0" borderId="26" xfId="0" applyFont="1" applyBorder="1" applyAlignment="1">
      <alignment horizontal="right" vertical="center" indent="1"/>
    </xf>
    <xf numFmtId="0" fontId="10" fillId="0" borderId="27" xfId="0" quotePrefix="1" applyFont="1" applyBorder="1" applyAlignment="1">
      <alignment horizontal="right" vertical="center" indent="1"/>
    </xf>
    <xf numFmtId="0" fontId="3" fillId="0" borderId="13" xfId="0" quotePrefix="1" applyFont="1" applyBorder="1" applyAlignment="1">
      <alignment horizontal="right" vertical="center" indent="1"/>
    </xf>
    <xf numFmtId="0" fontId="3" fillId="0" borderId="22" xfId="0" applyFont="1" applyBorder="1" applyAlignment="1">
      <alignment horizontal="right" vertical="center" indent="1"/>
    </xf>
    <xf numFmtId="0" fontId="3" fillId="0" borderId="23" xfId="0" applyFont="1" applyBorder="1" applyAlignment="1">
      <alignment horizontal="right" vertical="center" indent="1"/>
    </xf>
    <xf numFmtId="0" fontId="14" fillId="0" borderId="28" xfId="2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2" fillId="0" borderId="29" xfId="0" applyFont="1" applyBorder="1" applyAlignment="1">
      <alignment horizontal="right" vertical="center" indent="1"/>
    </xf>
    <xf numFmtId="0" fontId="12" fillId="0" borderId="30" xfId="0" applyFont="1" applyBorder="1" applyAlignment="1">
      <alignment horizontal="right" vertical="center" indent="1"/>
    </xf>
    <xf numFmtId="0" fontId="16" fillId="0" borderId="30" xfId="0" applyFont="1" applyBorder="1" applyAlignment="1">
      <alignment horizontal="right" vertical="center" indent="1"/>
    </xf>
    <xf numFmtId="0" fontId="16" fillId="0" borderId="31" xfId="0" applyFont="1" applyBorder="1" applyAlignment="1">
      <alignment horizontal="right" vertical="center" indent="1"/>
    </xf>
    <xf numFmtId="2" fontId="13" fillId="0" borderId="0" xfId="1" quotePrefix="1" applyNumberFormat="1" applyFont="1" applyAlignment="1">
      <alignment horizontal="right" vertical="center" wrapText="1" indent="1"/>
    </xf>
    <xf numFmtId="0" fontId="5" fillId="0" borderId="0" xfId="0" applyFont="1" applyAlignment="1">
      <alignment horizontal="center"/>
    </xf>
    <xf numFmtId="0" fontId="12" fillId="0" borderId="15" xfId="0" applyFont="1" applyBorder="1" applyAlignment="1">
      <alignment horizontal="right" vertical="center" indent="1"/>
    </xf>
    <xf numFmtId="0" fontId="12" fillId="0" borderId="0" xfId="0" applyFont="1" applyAlignment="1">
      <alignment horizontal="right" vertical="center" indent="1"/>
    </xf>
    <xf numFmtId="0" fontId="16" fillId="0" borderId="0" xfId="0" applyFont="1" applyAlignment="1">
      <alignment horizontal="right" vertical="center" indent="1"/>
    </xf>
    <xf numFmtId="0" fontId="16" fillId="0" borderId="27" xfId="0" applyFont="1" applyBorder="1" applyAlignment="1">
      <alignment horizontal="right" vertical="center" indent="1"/>
    </xf>
    <xf numFmtId="0" fontId="14" fillId="0" borderId="16" xfId="0" applyFont="1" applyBorder="1" applyAlignment="1">
      <alignment horizontal="center" vertical="center"/>
    </xf>
    <xf numFmtId="0" fontId="16" fillId="0" borderId="26" xfId="0" applyFont="1" applyBorder="1" applyAlignment="1">
      <alignment horizontal="right" vertical="center" indent="1"/>
    </xf>
    <xf numFmtId="0" fontId="17" fillId="0" borderId="12" xfId="0" applyFont="1" applyBorder="1" applyAlignment="1">
      <alignment horizontal="center" vertical="center"/>
    </xf>
    <xf numFmtId="0" fontId="12" fillId="0" borderId="32" xfId="0" applyFont="1" applyBorder="1" applyAlignment="1">
      <alignment horizontal="right" vertical="center" indent="1"/>
    </xf>
    <xf numFmtId="0" fontId="12" fillId="0" borderId="12" xfId="0" applyFont="1" applyBorder="1" applyAlignment="1">
      <alignment horizontal="right" vertical="center" indent="1"/>
    </xf>
    <xf numFmtId="0" fontId="16" fillId="0" borderId="33" xfId="0" applyFont="1" applyBorder="1" applyAlignment="1">
      <alignment horizontal="right" vertical="center" indent="1"/>
    </xf>
    <xf numFmtId="2" fontId="13" fillId="0" borderId="12" xfId="1" quotePrefix="1" applyNumberFormat="1" applyFont="1" applyBorder="1" applyAlignment="1">
      <alignment horizontal="right" vertical="center" wrapText="1" indent="1"/>
    </xf>
    <xf numFmtId="0" fontId="15" fillId="0" borderId="33" xfId="0" applyFont="1" applyBorder="1" applyAlignment="1">
      <alignment horizontal="right" vertical="center" indent="1"/>
    </xf>
    <xf numFmtId="0" fontId="11" fillId="2" borderId="12" xfId="0" applyFont="1" applyFill="1" applyBorder="1" applyAlignment="1">
      <alignment horizontal="center" vertical="center"/>
    </xf>
    <xf numFmtId="0" fontId="11" fillId="2" borderId="34" xfId="0" applyFont="1" applyFill="1" applyBorder="1" applyAlignment="1">
      <alignment horizontal="center" vertical="center"/>
    </xf>
    <xf numFmtId="0" fontId="12" fillId="2" borderId="35" xfId="0" applyFont="1" applyFill="1" applyBorder="1" applyAlignment="1">
      <alignment horizontal="right" vertical="center" indent="1"/>
    </xf>
    <xf numFmtId="2" fontId="13" fillId="2" borderId="12" xfId="1" quotePrefix="1" applyNumberFormat="1" applyFont="1" applyFill="1" applyBorder="1" applyAlignment="1">
      <alignment horizontal="right" vertical="center" wrapText="1" indent="1"/>
    </xf>
    <xf numFmtId="2" fontId="9" fillId="0" borderId="0" xfId="0" applyNumberFormat="1" applyFont="1" applyAlignment="1">
      <alignment horizontal="right" vertical="center" wrapText="1" indent="1"/>
    </xf>
    <xf numFmtId="0" fontId="5" fillId="0" borderId="0" xfId="1" applyFont="1" applyAlignment="1">
      <alignment horizontal="left"/>
    </xf>
    <xf numFmtId="0" fontId="4" fillId="0" borderId="0" xfId="1"/>
    <xf numFmtId="2" fontId="4" fillId="0" borderId="0" xfId="1" applyNumberFormat="1"/>
    <xf numFmtId="0" fontId="18" fillId="0" borderId="0" xfId="0" applyFont="1"/>
    <xf numFmtId="0" fontId="19" fillId="0" borderId="0" xfId="1" applyFont="1"/>
    <xf numFmtId="0" fontId="20" fillId="0" borderId="0" xfId="0" applyFont="1" applyAlignment="1">
      <alignment vertical="center"/>
    </xf>
    <xf numFmtId="0" fontId="21" fillId="0" borderId="0" xfId="0" applyFont="1" applyAlignment="1">
      <alignment vertical="center"/>
    </xf>
  </cellXfs>
  <cellStyles count="3">
    <cellStyle name="Normal" xfId="0" builtinId="0"/>
    <cellStyle name="Normal 2 2" xfId="1" xr:uid="{7B30C1A3-17EF-4357-9201-88C75964EC73}"/>
    <cellStyle name="Normal_Sheet1" xfId="2" xr:uid="{78898897-F236-4CF3-ADB2-8B73B8694F4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10D3C0-987E-4EBB-8D03-25861A004C30}">
  <dimension ref="A2:H198"/>
  <sheetViews>
    <sheetView showGridLines="0" tabSelected="1" workbookViewId="0">
      <selection activeCell="L3" sqref="L3"/>
    </sheetView>
  </sheetViews>
  <sheetFormatPr defaultRowHeight="14.4" x14ac:dyDescent="0.3"/>
  <cols>
    <col min="1" max="1" width="14.109375" customWidth="1"/>
    <col min="3" max="3" width="9.77734375" customWidth="1"/>
  </cols>
  <sheetData>
    <row r="2" spans="1:8" x14ac:dyDescent="0.3">
      <c r="A2" s="1" t="s">
        <v>0</v>
      </c>
      <c r="B2" s="1"/>
      <c r="C2" s="1"/>
      <c r="D2" s="1"/>
      <c r="E2" s="1"/>
      <c r="F2" s="1"/>
      <c r="G2" s="1"/>
      <c r="H2" s="1"/>
    </row>
    <row r="3" spans="1:8" x14ac:dyDescent="0.3">
      <c r="A3" s="2"/>
      <c r="B3" s="2"/>
      <c r="C3" s="2"/>
      <c r="D3" s="2"/>
      <c r="E3" s="2"/>
      <c r="F3" s="2"/>
      <c r="G3" s="2"/>
      <c r="H3" s="3"/>
    </row>
    <row r="4" spans="1:8" x14ac:dyDescent="0.3">
      <c r="A4" s="4" t="s">
        <v>1</v>
      </c>
      <c r="B4" s="5" t="s">
        <v>2</v>
      </c>
      <c r="C4" s="6">
        <v>2023</v>
      </c>
      <c r="D4" s="7">
        <v>2024</v>
      </c>
      <c r="E4" s="8"/>
      <c r="F4" s="9"/>
      <c r="G4" s="10" t="s">
        <v>3</v>
      </c>
      <c r="H4" s="11"/>
    </row>
    <row r="5" spans="1:8" x14ac:dyDescent="0.3">
      <c r="A5" s="12"/>
      <c r="B5" s="13"/>
      <c r="C5" s="14" t="s">
        <v>4</v>
      </c>
      <c r="D5" s="14" t="s">
        <v>5</v>
      </c>
      <c r="E5" s="14" t="s">
        <v>6</v>
      </c>
      <c r="F5" s="14" t="s">
        <v>4</v>
      </c>
      <c r="G5" s="15" t="s">
        <v>7</v>
      </c>
      <c r="H5" s="16" t="s">
        <v>8</v>
      </c>
    </row>
    <row r="6" spans="1:8" x14ac:dyDescent="0.3">
      <c r="A6" s="17" t="s">
        <v>9</v>
      </c>
      <c r="B6" s="17"/>
      <c r="C6" s="17"/>
      <c r="D6" s="17"/>
      <c r="E6" s="17"/>
      <c r="F6" s="17"/>
      <c r="G6" s="17"/>
      <c r="H6" s="17"/>
    </row>
    <row r="7" spans="1:8" x14ac:dyDescent="0.3">
      <c r="A7" s="18" t="s">
        <v>10</v>
      </c>
      <c r="B7" s="18">
        <v>1</v>
      </c>
      <c r="C7" s="19">
        <v>1</v>
      </c>
      <c r="D7" s="20">
        <v>1</v>
      </c>
      <c r="E7" s="20" t="s">
        <v>11</v>
      </c>
      <c r="F7" s="20">
        <v>1</v>
      </c>
      <c r="G7" s="21" t="s">
        <v>11</v>
      </c>
      <c r="H7" s="22">
        <f>(F7/C7-1)*100</f>
        <v>0</v>
      </c>
    </row>
    <row r="8" spans="1:8" x14ac:dyDescent="0.3">
      <c r="A8" s="18" t="s">
        <v>10</v>
      </c>
      <c r="B8" s="18">
        <v>2</v>
      </c>
      <c r="C8" s="23">
        <v>4</v>
      </c>
      <c r="D8" s="24">
        <v>4</v>
      </c>
      <c r="E8" s="24">
        <v>3</v>
      </c>
      <c r="F8" s="24">
        <v>9</v>
      </c>
      <c r="G8" s="21">
        <f>(F8/E8-1)*100</f>
        <v>200</v>
      </c>
      <c r="H8" s="22">
        <f>(F8/C8-1)*100</f>
        <v>125</v>
      </c>
    </row>
    <row r="9" spans="1:8" x14ac:dyDescent="0.3">
      <c r="A9" s="25" t="s">
        <v>10</v>
      </c>
      <c r="B9" s="25">
        <v>3</v>
      </c>
      <c r="C9" s="26">
        <v>3</v>
      </c>
      <c r="D9" s="27" t="s">
        <v>11</v>
      </c>
      <c r="E9" s="27">
        <v>7</v>
      </c>
      <c r="F9" s="27">
        <v>2</v>
      </c>
      <c r="G9" s="21">
        <f>(F9/E9-1)*100</f>
        <v>-71.428571428571431</v>
      </c>
      <c r="H9" s="22">
        <f>(F9/C9-1)*100</f>
        <v>-33.333333333333336</v>
      </c>
    </row>
    <row r="10" spans="1:8" x14ac:dyDescent="0.3">
      <c r="A10" s="28" t="s">
        <v>12</v>
      </c>
      <c r="B10" s="28"/>
      <c r="C10" s="29">
        <v>8</v>
      </c>
      <c r="D10" s="30">
        <v>5</v>
      </c>
      <c r="E10" s="30">
        <v>10</v>
      </c>
      <c r="F10" s="30">
        <v>12</v>
      </c>
      <c r="G10" s="31">
        <f>(F10/E10-1)*100</f>
        <v>19.999999999999996</v>
      </c>
      <c r="H10" s="32">
        <f>(F10/C10-1)*100</f>
        <v>50</v>
      </c>
    </row>
    <row r="11" spans="1:8" x14ac:dyDescent="0.3">
      <c r="A11" s="25" t="s">
        <v>13</v>
      </c>
      <c r="B11" s="25">
        <v>1</v>
      </c>
      <c r="C11" s="26">
        <v>6</v>
      </c>
      <c r="D11" s="27">
        <v>5</v>
      </c>
      <c r="E11" s="27">
        <v>1</v>
      </c>
      <c r="F11" s="27">
        <v>15</v>
      </c>
      <c r="G11" s="21">
        <f>(F11/E11-1)*100</f>
        <v>1400</v>
      </c>
      <c r="H11" s="22">
        <f>(F11/C11-1)*100</f>
        <v>150</v>
      </c>
    </row>
    <row r="12" spans="1:8" x14ac:dyDescent="0.3">
      <c r="A12" s="25" t="s">
        <v>13</v>
      </c>
      <c r="B12" s="25">
        <v>2</v>
      </c>
      <c r="C12" s="26">
        <v>178</v>
      </c>
      <c r="D12" s="27">
        <v>182</v>
      </c>
      <c r="E12" s="27">
        <v>199</v>
      </c>
      <c r="F12" s="27">
        <v>223</v>
      </c>
      <c r="G12" s="21">
        <f>(F12/E12-1)*100</f>
        <v>12.060301507537696</v>
      </c>
      <c r="H12" s="22">
        <f t="shared" ref="H12:H29" si="0">(F12/C12-1)*100</f>
        <v>25.2808988764045</v>
      </c>
    </row>
    <row r="13" spans="1:8" x14ac:dyDescent="0.3">
      <c r="A13" s="25" t="s">
        <v>13</v>
      </c>
      <c r="B13" s="25">
        <v>3</v>
      </c>
      <c r="C13" s="26">
        <v>97</v>
      </c>
      <c r="D13" s="27">
        <v>116</v>
      </c>
      <c r="E13" s="27">
        <v>194</v>
      </c>
      <c r="F13" s="27">
        <v>134</v>
      </c>
      <c r="G13" s="21">
        <f t="shared" ref="G13:G14" si="1">(F13/E13-1)*100</f>
        <v>-30.927835051546392</v>
      </c>
      <c r="H13" s="22">
        <f t="shared" si="0"/>
        <v>38.144329896907216</v>
      </c>
    </row>
    <row r="14" spans="1:8" x14ac:dyDescent="0.3">
      <c r="A14" s="25" t="s">
        <v>13</v>
      </c>
      <c r="B14" s="25">
        <v>4</v>
      </c>
      <c r="C14" s="26">
        <v>2</v>
      </c>
      <c r="D14" s="27" t="s">
        <v>11</v>
      </c>
      <c r="E14" s="27">
        <v>14</v>
      </c>
      <c r="F14" s="27">
        <v>4</v>
      </c>
      <c r="G14" s="21">
        <f t="shared" si="1"/>
        <v>-71.428571428571431</v>
      </c>
      <c r="H14" s="22">
        <f t="shared" si="0"/>
        <v>100</v>
      </c>
    </row>
    <row r="15" spans="1:8" x14ac:dyDescent="0.3">
      <c r="A15" s="28" t="s">
        <v>14</v>
      </c>
      <c r="B15" s="28"/>
      <c r="C15" s="29">
        <v>283</v>
      </c>
      <c r="D15" s="30">
        <v>303</v>
      </c>
      <c r="E15" s="30">
        <v>408</v>
      </c>
      <c r="F15" s="30">
        <v>376</v>
      </c>
      <c r="G15" s="31">
        <f>(F15/E15-1)*100</f>
        <v>-7.8431372549019667</v>
      </c>
      <c r="H15" s="32">
        <f>(F15/C15-1)*100</f>
        <v>32.86219081272084</v>
      </c>
    </row>
    <row r="16" spans="1:8" x14ac:dyDescent="0.3">
      <c r="A16" s="25" t="s">
        <v>15</v>
      </c>
      <c r="B16" s="25">
        <v>1</v>
      </c>
      <c r="C16" s="26">
        <v>18</v>
      </c>
      <c r="D16" s="27">
        <v>10</v>
      </c>
      <c r="E16" s="27">
        <v>8</v>
      </c>
      <c r="F16" s="27">
        <v>11</v>
      </c>
      <c r="G16" s="21">
        <f>(F16/E16-1)*100</f>
        <v>37.5</v>
      </c>
      <c r="H16" s="22">
        <f t="shared" si="0"/>
        <v>-38.888888888888886</v>
      </c>
    </row>
    <row r="17" spans="1:8" x14ac:dyDescent="0.3">
      <c r="A17" s="25" t="s">
        <v>15</v>
      </c>
      <c r="B17" s="25">
        <v>2</v>
      </c>
      <c r="C17" s="26">
        <v>478</v>
      </c>
      <c r="D17" s="27">
        <v>306</v>
      </c>
      <c r="E17" s="27">
        <v>315</v>
      </c>
      <c r="F17" s="27">
        <v>365</v>
      </c>
      <c r="G17" s="21">
        <f t="shared" ref="G17:G28" si="2">(F17/E17-1)*100</f>
        <v>15.873015873015884</v>
      </c>
      <c r="H17" s="22">
        <f t="shared" si="0"/>
        <v>-23.64016736401674</v>
      </c>
    </row>
    <row r="18" spans="1:8" x14ac:dyDescent="0.3">
      <c r="A18" s="25" t="s">
        <v>15</v>
      </c>
      <c r="B18" s="25">
        <v>3</v>
      </c>
      <c r="C18" s="26">
        <v>394</v>
      </c>
      <c r="D18" s="27">
        <v>281</v>
      </c>
      <c r="E18" s="27">
        <v>355</v>
      </c>
      <c r="F18" s="27">
        <v>372</v>
      </c>
      <c r="G18" s="21">
        <f t="shared" si="2"/>
        <v>4.7887323943661908</v>
      </c>
      <c r="H18" s="22">
        <f t="shared" si="0"/>
        <v>-5.58375634517766</v>
      </c>
    </row>
    <row r="19" spans="1:8" x14ac:dyDescent="0.3">
      <c r="A19" s="25" t="s">
        <v>15</v>
      </c>
      <c r="B19" s="25">
        <v>4</v>
      </c>
      <c r="C19" s="26">
        <v>18</v>
      </c>
      <c r="D19" s="27">
        <v>13</v>
      </c>
      <c r="E19" s="27">
        <v>26</v>
      </c>
      <c r="F19" s="27">
        <v>19</v>
      </c>
      <c r="G19" s="21">
        <f t="shared" si="2"/>
        <v>-26.923076923076927</v>
      </c>
      <c r="H19" s="22">
        <f t="shared" si="0"/>
        <v>5.555555555555558</v>
      </c>
    </row>
    <row r="20" spans="1:8" x14ac:dyDescent="0.3">
      <c r="A20" s="28" t="s">
        <v>16</v>
      </c>
      <c r="B20" s="28"/>
      <c r="C20" s="29">
        <v>908</v>
      </c>
      <c r="D20" s="30">
        <v>610</v>
      </c>
      <c r="E20" s="30">
        <v>704</v>
      </c>
      <c r="F20" s="30">
        <v>767</v>
      </c>
      <c r="G20" s="31">
        <f>(F20/E20-1)*100</f>
        <v>8.9488636363636473</v>
      </c>
      <c r="H20" s="32">
        <f>(F20/C20-1)*100</f>
        <v>-15.528634361233484</v>
      </c>
    </row>
    <row r="21" spans="1:8" x14ac:dyDescent="0.3">
      <c r="A21" s="25" t="s">
        <v>17</v>
      </c>
      <c r="B21" s="25">
        <v>1</v>
      </c>
      <c r="C21" s="26">
        <v>227</v>
      </c>
      <c r="D21" s="27">
        <v>54</v>
      </c>
      <c r="E21" s="27">
        <v>80</v>
      </c>
      <c r="F21" s="27">
        <v>94</v>
      </c>
      <c r="G21" s="21">
        <f t="shared" si="2"/>
        <v>17.500000000000004</v>
      </c>
      <c r="H21" s="22">
        <f t="shared" si="0"/>
        <v>-58.590308370044056</v>
      </c>
    </row>
    <row r="22" spans="1:8" x14ac:dyDescent="0.3">
      <c r="A22" s="25" t="s">
        <v>17</v>
      </c>
      <c r="B22" s="25">
        <v>2</v>
      </c>
      <c r="C22" s="26">
        <v>1278</v>
      </c>
      <c r="D22" s="27">
        <v>1175</v>
      </c>
      <c r="E22" s="27">
        <v>1187</v>
      </c>
      <c r="F22" s="27">
        <v>995</v>
      </c>
      <c r="G22" s="21">
        <f t="shared" si="2"/>
        <v>-16.175231676495372</v>
      </c>
      <c r="H22" s="22">
        <f t="shared" si="0"/>
        <v>-22.143974960876367</v>
      </c>
    </row>
    <row r="23" spans="1:8" x14ac:dyDescent="0.3">
      <c r="A23" s="25" t="s">
        <v>17</v>
      </c>
      <c r="B23" s="25">
        <v>3</v>
      </c>
      <c r="C23" s="26">
        <v>495</v>
      </c>
      <c r="D23" s="27">
        <v>375</v>
      </c>
      <c r="E23" s="27">
        <v>451</v>
      </c>
      <c r="F23" s="27">
        <v>586</v>
      </c>
      <c r="G23" s="21">
        <f>(F23/E23-1)*100</f>
        <v>29.933481152993345</v>
      </c>
      <c r="H23" s="22">
        <f t="shared" si="0"/>
        <v>18.383838383838391</v>
      </c>
    </row>
    <row r="24" spans="1:8" x14ac:dyDescent="0.3">
      <c r="A24" s="25" t="s">
        <v>17</v>
      </c>
      <c r="B24" s="25">
        <v>4</v>
      </c>
      <c r="C24" s="26">
        <v>17</v>
      </c>
      <c r="D24" s="27">
        <v>10</v>
      </c>
      <c r="E24" s="27">
        <v>8</v>
      </c>
      <c r="F24" s="27">
        <v>20</v>
      </c>
      <c r="G24" s="21">
        <f t="shared" si="2"/>
        <v>150</v>
      </c>
      <c r="H24" s="22">
        <f t="shared" si="0"/>
        <v>17.647058823529417</v>
      </c>
    </row>
    <row r="25" spans="1:8" x14ac:dyDescent="0.3">
      <c r="A25" s="28" t="s">
        <v>18</v>
      </c>
      <c r="B25" s="28"/>
      <c r="C25" s="29">
        <v>2017</v>
      </c>
      <c r="D25" s="30">
        <v>1614</v>
      </c>
      <c r="E25" s="30">
        <v>1726</v>
      </c>
      <c r="F25" s="30">
        <v>1695</v>
      </c>
      <c r="G25" s="31">
        <f>(F25/E25-1)*100</f>
        <v>-1.7960602549246807</v>
      </c>
      <c r="H25" s="32">
        <f>(F25/C25-1)*100</f>
        <v>-15.964303420922166</v>
      </c>
    </row>
    <row r="26" spans="1:8" x14ac:dyDescent="0.3">
      <c r="A26" s="25" t="s">
        <v>19</v>
      </c>
      <c r="B26" s="25">
        <v>1</v>
      </c>
      <c r="C26" s="26">
        <v>95</v>
      </c>
      <c r="D26" s="27">
        <v>53</v>
      </c>
      <c r="E26" s="27">
        <v>88</v>
      </c>
      <c r="F26" s="27">
        <v>77</v>
      </c>
      <c r="G26" s="21">
        <f t="shared" si="2"/>
        <v>-12.5</v>
      </c>
      <c r="H26" s="22">
        <f t="shared" si="0"/>
        <v>-18.947368421052634</v>
      </c>
    </row>
    <row r="27" spans="1:8" x14ac:dyDescent="0.3">
      <c r="A27" s="25" t="s">
        <v>19</v>
      </c>
      <c r="B27" s="25">
        <v>2</v>
      </c>
      <c r="C27" s="26">
        <v>217</v>
      </c>
      <c r="D27" s="27">
        <v>159</v>
      </c>
      <c r="E27" s="27">
        <v>181</v>
      </c>
      <c r="F27" s="27">
        <v>147</v>
      </c>
      <c r="G27" s="21">
        <f>(F27/E27-1)*100</f>
        <v>-18.784530386740329</v>
      </c>
      <c r="H27" s="22">
        <f t="shared" si="0"/>
        <v>-32.258064516129039</v>
      </c>
    </row>
    <row r="28" spans="1:8" x14ac:dyDescent="0.3">
      <c r="A28" s="25" t="s">
        <v>19</v>
      </c>
      <c r="B28" s="25">
        <v>3</v>
      </c>
      <c r="C28" s="26">
        <v>156</v>
      </c>
      <c r="D28" s="27">
        <v>70</v>
      </c>
      <c r="E28" s="27">
        <v>113</v>
      </c>
      <c r="F28" s="27">
        <v>93</v>
      </c>
      <c r="G28" s="21">
        <f t="shared" si="2"/>
        <v>-17.699115044247794</v>
      </c>
      <c r="H28" s="22">
        <f t="shared" si="0"/>
        <v>-40.384615384615387</v>
      </c>
    </row>
    <row r="29" spans="1:8" x14ac:dyDescent="0.3">
      <c r="A29" s="25" t="s">
        <v>19</v>
      </c>
      <c r="B29" s="25">
        <v>4</v>
      </c>
      <c r="C29" s="26">
        <v>2</v>
      </c>
      <c r="D29" s="27">
        <v>2</v>
      </c>
      <c r="E29" s="27" t="s">
        <v>11</v>
      </c>
      <c r="F29" s="27">
        <v>3</v>
      </c>
      <c r="G29" s="21" t="s">
        <v>11</v>
      </c>
      <c r="H29" s="22">
        <f t="shared" si="0"/>
        <v>50</v>
      </c>
    </row>
    <row r="30" spans="1:8" x14ac:dyDescent="0.3">
      <c r="A30" s="28" t="s">
        <v>20</v>
      </c>
      <c r="B30" s="28"/>
      <c r="C30" s="29">
        <v>470</v>
      </c>
      <c r="D30" s="30">
        <v>284</v>
      </c>
      <c r="E30" s="30">
        <v>382</v>
      </c>
      <c r="F30" s="30">
        <v>320</v>
      </c>
      <c r="G30" s="31">
        <f>(F30/E30-1)*100</f>
        <v>-16.230366492146597</v>
      </c>
      <c r="H30" s="32">
        <f>(F30/C30-1)*100</f>
        <v>-31.914893617021278</v>
      </c>
    </row>
    <row r="31" spans="1:8" x14ac:dyDescent="0.3">
      <c r="A31" s="33" t="s">
        <v>21</v>
      </c>
      <c r="B31" s="34"/>
      <c r="C31" s="35">
        <v>3686</v>
      </c>
      <c r="D31" s="35">
        <v>2816</v>
      </c>
      <c r="E31" s="35">
        <v>3230</v>
      </c>
      <c r="F31" s="35">
        <v>3170</v>
      </c>
      <c r="G31" s="36">
        <f>(F31/E31-1)*100</f>
        <v>-1.8575851393188847</v>
      </c>
      <c r="H31" s="37">
        <f>(F31/C31-1)*100</f>
        <v>-13.998914812805207</v>
      </c>
    </row>
    <row r="32" spans="1:8" x14ac:dyDescent="0.3">
      <c r="A32" s="38" t="s">
        <v>22</v>
      </c>
      <c r="B32" s="38"/>
      <c r="C32" s="38"/>
      <c r="D32" s="38"/>
      <c r="E32" s="38"/>
      <c r="F32" s="38"/>
      <c r="G32" s="38"/>
      <c r="H32" s="38"/>
    </row>
    <row r="33" spans="1:8" x14ac:dyDescent="0.3">
      <c r="A33" s="39" t="s">
        <v>10</v>
      </c>
      <c r="B33" s="39">
        <v>1</v>
      </c>
      <c r="C33" s="40" t="s">
        <v>11</v>
      </c>
      <c r="D33" s="41">
        <v>1</v>
      </c>
      <c r="E33" s="41" t="s">
        <v>11</v>
      </c>
      <c r="F33" s="42" t="s">
        <v>11</v>
      </c>
      <c r="G33" s="21" t="s">
        <v>11</v>
      </c>
      <c r="H33" s="22" t="s">
        <v>11</v>
      </c>
    </row>
    <row r="34" spans="1:8" x14ac:dyDescent="0.3">
      <c r="A34" s="25" t="s">
        <v>10</v>
      </c>
      <c r="B34" s="25">
        <v>2</v>
      </c>
      <c r="C34" s="26">
        <v>5</v>
      </c>
      <c r="D34" s="27">
        <v>1</v>
      </c>
      <c r="E34" s="27">
        <v>2</v>
      </c>
      <c r="F34" s="27">
        <v>3</v>
      </c>
      <c r="G34" s="21">
        <f t="shared" ref="G34:G35" si="3">(F34/E34-1)*100</f>
        <v>50</v>
      </c>
      <c r="H34" s="22">
        <f t="shared" ref="H34" si="4">(F34/C34-1)*100</f>
        <v>-40</v>
      </c>
    </row>
    <row r="35" spans="1:8" x14ac:dyDescent="0.3">
      <c r="A35" s="25" t="s">
        <v>10</v>
      </c>
      <c r="B35" s="25">
        <v>3</v>
      </c>
      <c r="C35" s="26" t="s">
        <v>11</v>
      </c>
      <c r="D35" s="27" t="s">
        <v>11</v>
      </c>
      <c r="E35" s="27">
        <v>1</v>
      </c>
      <c r="F35" s="27">
        <v>1</v>
      </c>
      <c r="G35" s="21">
        <f t="shared" si="3"/>
        <v>0</v>
      </c>
      <c r="H35" s="22" t="s">
        <v>11</v>
      </c>
    </row>
    <row r="36" spans="1:8" x14ac:dyDescent="0.3">
      <c r="A36" s="28" t="s">
        <v>10</v>
      </c>
      <c r="B36" s="28"/>
      <c r="C36" s="29">
        <v>5</v>
      </c>
      <c r="D36" s="30">
        <v>2</v>
      </c>
      <c r="E36" s="30">
        <v>3</v>
      </c>
      <c r="F36" s="30">
        <v>4</v>
      </c>
      <c r="G36" s="31">
        <f>(F36/E36-1)*100</f>
        <v>33.333333333333329</v>
      </c>
      <c r="H36" s="32">
        <f>(F36/C36-1)*100</f>
        <v>-19.999999999999996</v>
      </c>
    </row>
    <row r="37" spans="1:8" x14ac:dyDescent="0.3">
      <c r="A37" s="25" t="s">
        <v>13</v>
      </c>
      <c r="B37" s="25">
        <v>1</v>
      </c>
      <c r="C37" s="26">
        <v>6</v>
      </c>
      <c r="D37" s="27">
        <v>5</v>
      </c>
      <c r="E37" s="27">
        <v>2</v>
      </c>
      <c r="F37" s="27">
        <v>3</v>
      </c>
      <c r="G37" s="21">
        <f>(F37/E37-1)*100</f>
        <v>50</v>
      </c>
      <c r="H37" s="22">
        <f t="shared" ref="H37:H39" si="5">(F37/C37-1)*100</f>
        <v>-50</v>
      </c>
    </row>
    <row r="38" spans="1:8" x14ac:dyDescent="0.3">
      <c r="A38" s="25" t="s">
        <v>13</v>
      </c>
      <c r="B38" s="25">
        <v>2</v>
      </c>
      <c r="C38" s="26">
        <v>77</v>
      </c>
      <c r="D38" s="27">
        <v>35</v>
      </c>
      <c r="E38" s="27">
        <v>40</v>
      </c>
      <c r="F38" s="27">
        <v>57</v>
      </c>
      <c r="G38" s="21">
        <f>(F38/E38-1)*100</f>
        <v>42.500000000000007</v>
      </c>
      <c r="H38" s="22">
        <f t="shared" si="5"/>
        <v>-25.97402597402597</v>
      </c>
    </row>
    <row r="39" spans="1:8" x14ac:dyDescent="0.3">
      <c r="A39" s="25" t="s">
        <v>13</v>
      </c>
      <c r="B39" s="25">
        <v>3</v>
      </c>
      <c r="C39" s="26">
        <v>32</v>
      </c>
      <c r="D39" s="27">
        <v>14</v>
      </c>
      <c r="E39" s="27">
        <v>30</v>
      </c>
      <c r="F39" s="27">
        <v>30</v>
      </c>
      <c r="G39" s="21">
        <f t="shared" ref="G39" si="6">(F39/E39-1)*100</f>
        <v>0</v>
      </c>
      <c r="H39" s="22">
        <f t="shared" si="5"/>
        <v>-6.25</v>
      </c>
    </row>
    <row r="40" spans="1:8" x14ac:dyDescent="0.3">
      <c r="A40" s="25" t="s">
        <v>13</v>
      </c>
      <c r="B40" s="25">
        <v>4</v>
      </c>
      <c r="C40" s="43">
        <v>1</v>
      </c>
      <c r="D40" s="44" t="s">
        <v>11</v>
      </c>
      <c r="E40" s="44">
        <v>2</v>
      </c>
      <c r="F40" s="44" t="s">
        <v>11</v>
      </c>
      <c r="G40" s="21" t="s">
        <v>11</v>
      </c>
      <c r="H40" s="22" t="s">
        <v>11</v>
      </c>
    </row>
    <row r="41" spans="1:8" x14ac:dyDescent="0.3">
      <c r="A41" s="28" t="s">
        <v>14</v>
      </c>
      <c r="B41" s="28"/>
      <c r="C41" s="29">
        <v>116</v>
      </c>
      <c r="D41" s="30">
        <v>54</v>
      </c>
      <c r="E41" s="30">
        <v>74</v>
      </c>
      <c r="F41" s="30">
        <v>90</v>
      </c>
      <c r="G41" s="31">
        <f>(F41/E41-1)*100</f>
        <v>21.621621621621621</v>
      </c>
      <c r="H41" s="32">
        <f>(F41/C41-1)*100</f>
        <v>-22.413793103448278</v>
      </c>
    </row>
    <row r="42" spans="1:8" x14ac:dyDescent="0.3">
      <c r="A42" s="25" t="s">
        <v>15</v>
      </c>
      <c r="B42" s="25">
        <v>1</v>
      </c>
      <c r="C42" s="26">
        <v>16</v>
      </c>
      <c r="D42" s="27">
        <v>9</v>
      </c>
      <c r="E42" s="27">
        <v>4</v>
      </c>
      <c r="F42" s="27">
        <v>9</v>
      </c>
      <c r="G42" s="21">
        <f>(F42/E42-1)*100</f>
        <v>125</v>
      </c>
      <c r="H42" s="22">
        <f t="shared" ref="H42:H45" si="7">(F42/C42-1)*100</f>
        <v>-43.75</v>
      </c>
    </row>
    <row r="43" spans="1:8" x14ac:dyDescent="0.3">
      <c r="A43" s="25" t="s">
        <v>15</v>
      </c>
      <c r="B43" s="25">
        <v>2</v>
      </c>
      <c r="C43" s="26">
        <v>114</v>
      </c>
      <c r="D43" s="27">
        <v>79</v>
      </c>
      <c r="E43" s="27">
        <v>87</v>
      </c>
      <c r="F43" s="27">
        <v>79</v>
      </c>
      <c r="G43" s="21">
        <f t="shared" ref="G43:G45" si="8">(F43/E43-1)*100</f>
        <v>-9.1954022988505741</v>
      </c>
      <c r="H43" s="22">
        <f t="shared" si="7"/>
        <v>-30.701754385964907</v>
      </c>
    </row>
    <row r="44" spans="1:8" x14ac:dyDescent="0.3">
      <c r="A44" s="25" t="s">
        <v>15</v>
      </c>
      <c r="B44" s="25">
        <v>3</v>
      </c>
      <c r="C44" s="26">
        <v>54</v>
      </c>
      <c r="D44" s="27">
        <v>46</v>
      </c>
      <c r="E44" s="27">
        <v>71</v>
      </c>
      <c r="F44" s="27">
        <v>75</v>
      </c>
      <c r="G44" s="21">
        <f t="shared" si="8"/>
        <v>5.6338028169014009</v>
      </c>
      <c r="H44" s="22">
        <f t="shared" si="7"/>
        <v>38.888888888888886</v>
      </c>
    </row>
    <row r="45" spans="1:8" x14ac:dyDescent="0.3">
      <c r="A45" s="25" t="s">
        <v>15</v>
      </c>
      <c r="B45" s="25">
        <v>4</v>
      </c>
      <c r="C45" s="26">
        <v>7</v>
      </c>
      <c r="D45" s="27">
        <v>4</v>
      </c>
      <c r="E45" s="27">
        <v>4</v>
      </c>
      <c r="F45" s="27">
        <v>3</v>
      </c>
      <c r="G45" s="21">
        <f t="shared" si="8"/>
        <v>-25</v>
      </c>
      <c r="H45" s="22">
        <f t="shared" si="7"/>
        <v>-57.142857142857139</v>
      </c>
    </row>
    <row r="46" spans="1:8" x14ac:dyDescent="0.3">
      <c r="A46" s="25" t="s">
        <v>15</v>
      </c>
      <c r="B46" s="25">
        <v>5</v>
      </c>
      <c r="C46" s="26" t="s">
        <v>11</v>
      </c>
      <c r="D46" s="27" t="s">
        <v>11</v>
      </c>
      <c r="E46" s="27" t="s">
        <v>11</v>
      </c>
      <c r="F46" s="27" t="s">
        <v>11</v>
      </c>
      <c r="G46" s="21" t="s">
        <v>11</v>
      </c>
      <c r="H46" s="22" t="s">
        <v>11</v>
      </c>
    </row>
    <row r="47" spans="1:8" x14ac:dyDescent="0.3">
      <c r="A47" s="28" t="s">
        <v>15</v>
      </c>
      <c r="B47" s="28"/>
      <c r="C47" s="29">
        <v>191</v>
      </c>
      <c r="D47" s="30">
        <v>138</v>
      </c>
      <c r="E47" s="30">
        <v>166</v>
      </c>
      <c r="F47" s="30">
        <v>166</v>
      </c>
      <c r="G47" s="31">
        <f>(F47/E47-1)*100</f>
        <v>0</v>
      </c>
      <c r="H47" s="32">
        <f>(F47/C47-1)*100</f>
        <v>-13.089005235602091</v>
      </c>
    </row>
    <row r="48" spans="1:8" x14ac:dyDescent="0.3">
      <c r="A48" s="25" t="s">
        <v>17</v>
      </c>
      <c r="B48" s="25">
        <v>1</v>
      </c>
      <c r="C48" s="26">
        <v>149</v>
      </c>
      <c r="D48" s="27">
        <v>18</v>
      </c>
      <c r="E48" s="27">
        <v>61</v>
      </c>
      <c r="F48" s="27">
        <v>33</v>
      </c>
      <c r="G48" s="21">
        <f>(F48/E48-1)*100</f>
        <v>-45.901639344262293</v>
      </c>
      <c r="H48" s="22">
        <f t="shared" ref="H48:H55" si="9">(F48/C48-1)*100</f>
        <v>-77.852348993288587</v>
      </c>
    </row>
    <row r="49" spans="1:8" x14ac:dyDescent="0.3">
      <c r="A49" s="25" t="s">
        <v>17</v>
      </c>
      <c r="B49" s="25">
        <v>2</v>
      </c>
      <c r="C49" s="26">
        <v>412</v>
      </c>
      <c r="D49" s="27">
        <v>365</v>
      </c>
      <c r="E49" s="27">
        <v>356</v>
      </c>
      <c r="F49" s="27">
        <v>296</v>
      </c>
      <c r="G49" s="21">
        <f t="shared" ref="G49:G51" si="10">(F49/E49-1)*100</f>
        <v>-16.853932584269661</v>
      </c>
      <c r="H49" s="22">
        <f t="shared" si="9"/>
        <v>-28.155339805825243</v>
      </c>
    </row>
    <row r="50" spans="1:8" x14ac:dyDescent="0.3">
      <c r="A50" s="25" t="s">
        <v>17</v>
      </c>
      <c r="B50" s="25">
        <v>3</v>
      </c>
      <c r="C50" s="26">
        <v>79</v>
      </c>
      <c r="D50" s="27">
        <v>63</v>
      </c>
      <c r="E50" s="27">
        <v>86</v>
      </c>
      <c r="F50" s="27">
        <v>107</v>
      </c>
      <c r="G50" s="21">
        <f t="shared" si="10"/>
        <v>24.418604651162788</v>
      </c>
      <c r="H50" s="22">
        <f t="shared" si="9"/>
        <v>35.443037974683534</v>
      </c>
    </row>
    <row r="51" spans="1:8" x14ac:dyDescent="0.3">
      <c r="A51" s="25" t="s">
        <v>17</v>
      </c>
      <c r="B51" s="25">
        <v>4</v>
      </c>
      <c r="C51" s="26">
        <v>9</v>
      </c>
      <c r="D51" s="27">
        <v>2</v>
      </c>
      <c r="E51" s="27">
        <v>3</v>
      </c>
      <c r="F51" s="27">
        <v>3</v>
      </c>
      <c r="G51" s="21">
        <f t="shared" si="10"/>
        <v>0</v>
      </c>
      <c r="H51" s="22">
        <f t="shared" si="9"/>
        <v>-66.666666666666671</v>
      </c>
    </row>
    <row r="52" spans="1:8" x14ac:dyDescent="0.3">
      <c r="A52" s="28" t="s">
        <v>17</v>
      </c>
      <c r="B52" s="28"/>
      <c r="C52" s="29">
        <v>649</v>
      </c>
      <c r="D52" s="30">
        <v>448</v>
      </c>
      <c r="E52" s="30">
        <v>506</v>
      </c>
      <c r="F52" s="30">
        <v>439</v>
      </c>
      <c r="G52" s="31">
        <f>(F52/E52-1)*100</f>
        <v>-13.24110671936759</v>
      </c>
      <c r="H52" s="32">
        <f>(F52/C52-1)*100</f>
        <v>-32.357473035439135</v>
      </c>
    </row>
    <row r="53" spans="1:8" x14ac:dyDescent="0.3">
      <c r="A53" s="25" t="s">
        <v>19</v>
      </c>
      <c r="B53" s="25">
        <v>1</v>
      </c>
      <c r="C53" s="26">
        <v>29</v>
      </c>
      <c r="D53" s="27">
        <v>16</v>
      </c>
      <c r="E53" s="27">
        <v>35</v>
      </c>
      <c r="F53" s="27">
        <v>17</v>
      </c>
      <c r="G53" s="21">
        <f>(F53/E53-1)*100</f>
        <v>-51.428571428571423</v>
      </c>
      <c r="H53" s="22">
        <f t="shared" si="9"/>
        <v>-41.379310344827594</v>
      </c>
    </row>
    <row r="54" spans="1:8" x14ac:dyDescent="0.3">
      <c r="A54" s="25" t="s">
        <v>19</v>
      </c>
      <c r="B54" s="25">
        <v>2</v>
      </c>
      <c r="C54" s="26">
        <v>32</v>
      </c>
      <c r="D54" s="27">
        <v>25</v>
      </c>
      <c r="E54" s="27">
        <v>27</v>
      </c>
      <c r="F54" s="27">
        <v>30</v>
      </c>
      <c r="G54" s="21">
        <f t="shared" ref="G54:G55" si="11">(F54/E54-1)*100</f>
        <v>11.111111111111116</v>
      </c>
      <c r="H54" s="22">
        <f t="shared" si="9"/>
        <v>-6.25</v>
      </c>
    </row>
    <row r="55" spans="1:8" x14ac:dyDescent="0.3">
      <c r="A55" s="25" t="s">
        <v>19</v>
      </c>
      <c r="B55" s="25">
        <v>3</v>
      </c>
      <c r="C55" s="26">
        <v>28</v>
      </c>
      <c r="D55" s="27">
        <v>11</v>
      </c>
      <c r="E55" s="27">
        <v>16</v>
      </c>
      <c r="F55" s="27">
        <v>19</v>
      </c>
      <c r="G55" s="21">
        <f t="shared" si="11"/>
        <v>18.75</v>
      </c>
      <c r="H55" s="22">
        <f t="shared" si="9"/>
        <v>-32.142857142857139</v>
      </c>
    </row>
    <row r="56" spans="1:8" x14ac:dyDescent="0.3">
      <c r="A56" s="25" t="s">
        <v>19</v>
      </c>
      <c r="B56" s="25">
        <v>4</v>
      </c>
      <c r="C56" s="43" t="s">
        <v>11</v>
      </c>
      <c r="D56" s="44" t="s">
        <v>11</v>
      </c>
      <c r="E56" s="44" t="s">
        <v>11</v>
      </c>
      <c r="F56" s="44" t="s">
        <v>11</v>
      </c>
      <c r="G56" s="21" t="s">
        <v>11</v>
      </c>
      <c r="H56" s="22" t="s">
        <v>11</v>
      </c>
    </row>
    <row r="57" spans="1:8" x14ac:dyDescent="0.3">
      <c r="A57" s="45" t="s">
        <v>19</v>
      </c>
      <c r="B57" s="45"/>
      <c r="C57" s="29">
        <v>89</v>
      </c>
      <c r="D57" s="30">
        <v>52</v>
      </c>
      <c r="E57" s="30">
        <v>78</v>
      </c>
      <c r="F57" s="30">
        <v>66</v>
      </c>
      <c r="G57" s="31">
        <f>(F57/E57-1)*100</f>
        <v>-15.384615384615385</v>
      </c>
      <c r="H57" s="32">
        <f>(F57/C57-1)*100</f>
        <v>-25.842696629213478</v>
      </c>
    </row>
    <row r="58" spans="1:8" x14ac:dyDescent="0.3">
      <c r="A58" s="46" t="s">
        <v>23</v>
      </c>
      <c r="B58" s="47"/>
      <c r="C58" s="48">
        <v>1050</v>
      </c>
      <c r="D58" s="48">
        <v>694</v>
      </c>
      <c r="E58" s="48">
        <v>827</v>
      </c>
      <c r="F58" s="48">
        <v>765</v>
      </c>
      <c r="G58" s="36">
        <f>(F58/E58-1)*100</f>
        <v>-7.4969770253929813</v>
      </c>
      <c r="H58" s="37">
        <f>(F58/C58-1)*100</f>
        <v>-27.142857142857146</v>
      </c>
    </row>
    <row r="59" spans="1:8" x14ac:dyDescent="0.3">
      <c r="A59" s="49" t="s">
        <v>24</v>
      </c>
      <c r="B59" s="49"/>
      <c r="C59" s="49"/>
      <c r="D59" s="49"/>
      <c r="E59" s="49"/>
      <c r="F59" s="49"/>
      <c r="G59" s="49"/>
      <c r="H59" s="49"/>
    </row>
    <row r="60" spans="1:8" x14ac:dyDescent="0.3">
      <c r="A60" s="25" t="s">
        <v>13</v>
      </c>
      <c r="B60" s="25">
        <v>2</v>
      </c>
      <c r="C60" s="50" t="s">
        <v>11</v>
      </c>
      <c r="D60" s="27" t="s">
        <v>11</v>
      </c>
      <c r="E60" s="27" t="s">
        <v>11</v>
      </c>
      <c r="F60" s="27" t="s">
        <v>11</v>
      </c>
      <c r="G60" s="21" t="s">
        <v>11</v>
      </c>
      <c r="H60" s="22" t="s">
        <v>11</v>
      </c>
    </row>
    <row r="61" spans="1:8" x14ac:dyDescent="0.3">
      <c r="A61" s="25" t="s">
        <v>13</v>
      </c>
      <c r="B61" s="25">
        <v>3</v>
      </c>
      <c r="C61" s="26" t="s">
        <v>11</v>
      </c>
      <c r="D61" s="27">
        <v>5</v>
      </c>
      <c r="E61" s="27" t="s">
        <v>11</v>
      </c>
      <c r="F61" s="27" t="s">
        <v>11</v>
      </c>
      <c r="G61" s="21" t="s">
        <v>11</v>
      </c>
      <c r="H61" s="22" t="s">
        <v>11</v>
      </c>
    </row>
    <row r="62" spans="1:8" x14ac:dyDescent="0.3">
      <c r="A62" s="25" t="s">
        <v>13</v>
      </c>
      <c r="B62" s="25">
        <v>4</v>
      </c>
      <c r="C62" s="26" t="s">
        <v>11</v>
      </c>
      <c r="D62" s="27">
        <v>2</v>
      </c>
      <c r="E62" s="27" t="s">
        <v>11</v>
      </c>
      <c r="F62" s="27" t="s">
        <v>11</v>
      </c>
      <c r="G62" s="21" t="s">
        <v>11</v>
      </c>
      <c r="H62" s="22" t="s">
        <v>11</v>
      </c>
    </row>
    <row r="63" spans="1:8" x14ac:dyDescent="0.3">
      <c r="A63" s="28" t="s">
        <v>13</v>
      </c>
      <c r="B63" s="28"/>
      <c r="C63" s="29" t="s">
        <v>11</v>
      </c>
      <c r="D63" s="30">
        <v>7</v>
      </c>
      <c r="E63" s="30" t="s">
        <v>11</v>
      </c>
      <c r="F63" s="30" t="s">
        <v>11</v>
      </c>
      <c r="G63" s="31" t="s">
        <v>11</v>
      </c>
      <c r="H63" s="32" t="s">
        <v>11</v>
      </c>
    </row>
    <row r="64" spans="1:8" x14ac:dyDescent="0.3">
      <c r="A64" s="25" t="s">
        <v>15</v>
      </c>
      <c r="B64" s="25">
        <v>2</v>
      </c>
      <c r="C64" s="26" t="s">
        <v>11</v>
      </c>
      <c r="D64" s="27">
        <v>1</v>
      </c>
      <c r="E64" s="27">
        <v>3</v>
      </c>
      <c r="F64" s="27">
        <v>3</v>
      </c>
      <c r="G64" s="21">
        <f>(F64/E64-1)*100</f>
        <v>0</v>
      </c>
      <c r="H64" s="22" t="s">
        <v>11</v>
      </c>
    </row>
    <row r="65" spans="1:8" x14ac:dyDescent="0.3">
      <c r="A65" s="25" t="s">
        <v>15</v>
      </c>
      <c r="B65" s="25">
        <v>3</v>
      </c>
      <c r="C65" s="26">
        <v>10</v>
      </c>
      <c r="D65" s="27">
        <v>5</v>
      </c>
      <c r="E65" s="27">
        <v>6</v>
      </c>
      <c r="F65" s="27">
        <v>6</v>
      </c>
      <c r="G65" s="21">
        <f>(F65/E65-1)*100</f>
        <v>0</v>
      </c>
      <c r="H65" s="22">
        <f t="shared" ref="H65:H69" si="12">(F65/C65-1)*100</f>
        <v>-40</v>
      </c>
    </row>
    <row r="66" spans="1:8" x14ac:dyDescent="0.3">
      <c r="A66" s="25" t="s">
        <v>15</v>
      </c>
      <c r="B66" s="25">
        <v>4</v>
      </c>
      <c r="C66" s="26" t="s">
        <v>11</v>
      </c>
      <c r="D66" s="27">
        <v>4</v>
      </c>
      <c r="E66" s="27" t="s">
        <v>11</v>
      </c>
      <c r="F66" s="27" t="s">
        <v>11</v>
      </c>
      <c r="G66" s="21" t="s">
        <v>11</v>
      </c>
      <c r="H66" s="22" t="s">
        <v>11</v>
      </c>
    </row>
    <row r="67" spans="1:8" x14ac:dyDescent="0.3">
      <c r="A67" s="28" t="s">
        <v>16</v>
      </c>
      <c r="B67" s="28"/>
      <c r="C67" s="29">
        <v>10</v>
      </c>
      <c r="D67" s="30">
        <v>10</v>
      </c>
      <c r="E67" s="30">
        <v>9</v>
      </c>
      <c r="F67" s="30">
        <v>9</v>
      </c>
      <c r="G67" s="31">
        <f>(F67/E67-1)*100</f>
        <v>0</v>
      </c>
      <c r="H67" s="32">
        <f>(F67/C67-1)*100</f>
        <v>-9.9999999999999982</v>
      </c>
    </row>
    <row r="68" spans="1:8" x14ac:dyDescent="0.3">
      <c r="A68" s="18" t="s">
        <v>17</v>
      </c>
      <c r="B68" s="18">
        <v>2</v>
      </c>
      <c r="C68" s="26">
        <v>8</v>
      </c>
      <c r="D68" s="27">
        <v>4</v>
      </c>
      <c r="E68" s="27">
        <v>2</v>
      </c>
      <c r="F68" s="27" t="s">
        <v>11</v>
      </c>
      <c r="G68" s="21" t="s">
        <v>11</v>
      </c>
      <c r="H68" s="22" t="s">
        <v>11</v>
      </c>
    </row>
    <row r="69" spans="1:8" x14ac:dyDescent="0.3">
      <c r="A69" s="25" t="s">
        <v>17</v>
      </c>
      <c r="B69" s="25">
        <v>3</v>
      </c>
      <c r="C69" s="43">
        <v>23</v>
      </c>
      <c r="D69" s="44">
        <v>13</v>
      </c>
      <c r="E69" s="44">
        <v>13</v>
      </c>
      <c r="F69" s="44">
        <v>6</v>
      </c>
      <c r="G69" s="21">
        <f>(F69/E69-1)*100</f>
        <v>-53.846153846153847</v>
      </c>
      <c r="H69" s="22">
        <f t="shared" si="12"/>
        <v>-73.91304347826086</v>
      </c>
    </row>
    <row r="70" spans="1:8" x14ac:dyDescent="0.3">
      <c r="A70" s="25" t="s">
        <v>17</v>
      </c>
      <c r="B70" s="25">
        <v>4</v>
      </c>
      <c r="C70" s="43">
        <v>1</v>
      </c>
      <c r="D70" s="44" t="s">
        <v>11</v>
      </c>
      <c r="E70" s="44" t="s">
        <v>11</v>
      </c>
      <c r="F70" s="44" t="s">
        <v>11</v>
      </c>
      <c r="G70" s="21" t="s">
        <v>11</v>
      </c>
      <c r="H70" s="22" t="s">
        <v>11</v>
      </c>
    </row>
    <row r="71" spans="1:8" x14ac:dyDescent="0.3">
      <c r="A71" s="28" t="s">
        <v>18</v>
      </c>
      <c r="B71" s="28"/>
      <c r="C71" s="29">
        <v>32</v>
      </c>
      <c r="D71" s="30">
        <v>17</v>
      </c>
      <c r="E71" s="30">
        <v>15</v>
      </c>
      <c r="F71" s="30">
        <v>6</v>
      </c>
      <c r="G71" s="31">
        <f>(F71/E71-1)*100</f>
        <v>-60</v>
      </c>
      <c r="H71" s="32">
        <f>(F71/C71-1)*100</f>
        <v>-81.25</v>
      </c>
    </row>
    <row r="72" spans="1:8" x14ac:dyDescent="0.3">
      <c r="A72" s="25" t="s">
        <v>19</v>
      </c>
      <c r="B72" s="25">
        <v>1</v>
      </c>
      <c r="C72" s="43">
        <v>1</v>
      </c>
      <c r="D72" s="27" t="s">
        <v>11</v>
      </c>
      <c r="E72" s="27" t="s">
        <v>11</v>
      </c>
      <c r="F72" s="27" t="s">
        <v>11</v>
      </c>
      <c r="G72" s="21" t="s">
        <v>11</v>
      </c>
      <c r="H72" s="22" t="s">
        <v>11</v>
      </c>
    </row>
    <row r="73" spans="1:8" x14ac:dyDescent="0.3">
      <c r="A73" s="18" t="s">
        <v>19</v>
      </c>
      <c r="B73" s="18">
        <v>2</v>
      </c>
      <c r="C73" s="43">
        <v>2</v>
      </c>
      <c r="D73" s="44" t="s">
        <v>11</v>
      </c>
      <c r="E73" s="44">
        <v>2</v>
      </c>
      <c r="F73" s="44" t="s">
        <v>11</v>
      </c>
      <c r="G73" s="21" t="s">
        <v>11</v>
      </c>
      <c r="H73" s="22" t="s">
        <v>11</v>
      </c>
    </row>
    <row r="74" spans="1:8" x14ac:dyDescent="0.3">
      <c r="A74" s="18" t="s">
        <v>19</v>
      </c>
      <c r="B74" s="18">
        <v>3</v>
      </c>
      <c r="C74" s="43" t="s">
        <v>11</v>
      </c>
      <c r="D74" s="27">
        <v>1</v>
      </c>
      <c r="E74" s="27" t="s">
        <v>11</v>
      </c>
      <c r="F74" s="27" t="s">
        <v>11</v>
      </c>
      <c r="G74" s="21" t="s">
        <v>11</v>
      </c>
      <c r="H74" s="22" t="s">
        <v>11</v>
      </c>
    </row>
    <row r="75" spans="1:8" x14ac:dyDescent="0.3">
      <c r="A75" s="51" t="s">
        <v>20</v>
      </c>
      <c r="B75" s="51"/>
      <c r="C75" s="52">
        <v>3</v>
      </c>
      <c r="D75" s="53">
        <v>1</v>
      </c>
      <c r="E75" s="54">
        <v>2</v>
      </c>
      <c r="F75" s="54" t="s">
        <v>11</v>
      </c>
      <c r="G75" s="31" t="s">
        <v>11</v>
      </c>
      <c r="H75" s="32" t="s">
        <v>11</v>
      </c>
    </row>
    <row r="76" spans="1:8" x14ac:dyDescent="0.3">
      <c r="A76" s="33" t="s">
        <v>25</v>
      </c>
      <c r="B76" s="34"/>
      <c r="C76" s="35">
        <v>45</v>
      </c>
      <c r="D76" s="35">
        <v>35</v>
      </c>
      <c r="E76" s="35">
        <v>26</v>
      </c>
      <c r="F76" s="35">
        <v>15</v>
      </c>
      <c r="G76" s="36">
        <f>(F76/E76-1)*100</f>
        <v>-42.307692307692314</v>
      </c>
      <c r="H76" s="37">
        <f>(F76/C76-1)*100</f>
        <v>-66.666666666666671</v>
      </c>
    </row>
    <row r="77" spans="1:8" x14ac:dyDescent="0.3">
      <c r="A77" s="38" t="s">
        <v>26</v>
      </c>
      <c r="B77" s="38"/>
      <c r="C77" s="38"/>
      <c r="D77" s="38"/>
      <c r="E77" s="38"/>
      <c r="F77" s="38"/>
      <c r="G77" s="38"/>
      <c r="H77" s="38"/>
    </row>
    <row r="78" spans="1:8" x14ac:dyDescent="0.3">
      <c r="A78" s="39" t="s">
        <v>10</v>
      </c>
      <c r="B78" s="55">
        <v>2</v>
      </c>
      <c r="C78" s="56" t="s">
        <v>11</v>
      </c>
      <c r="D78" s="57" t="s">
        <v>11</v>
      </c>
      <c r="E78" s="57" t="s">
        <v>11</v>
      </c>
      <c r="F78" s="57" t="s">
        <v>11</v>
      </c>
      <c r="G78" s="58" t="s">
        <v>11</v>
      </c>
      <c r="H78" s="59" t="s">
        <v>11</v>
      </c>
    </row>
    <row r="79" spans="1:8" x14ac:dyDescent="0.3">
      <c r="A79" s="28" t="s">
        <v>10</v>
      </c>
      <c r="B79" s="28"/>
      <c r="C79" s="56" t="s">
        <v>11</v>
      </c>
      <c r="D79" s="30" t="s">
        <v>11</v>
      </c>
      <c r="E79" s="30" t="s">
        <v>11</v>
      </c>
      <c r="F79" s="30" t="s">
        <v>11</v>
      </c>
      <c r="G79" s="58" t="s">
        <v>11</v>
      </c>
      <c r="H79" s="59" t="s">
        <v>11</v>
      </c>
    </row>
    <row r="80" spans="1:8" x14ac:dyDescent="0.3">
      <c r="A80" s="39" t="s">
        <v>13</v>
      </c>
      <c r="B80" s="39">
        <v>1</v>
      </c>
      <c r="C80" s="43" t="s">
        <v>11</v>
      </c>
      <c r="D80" s="60" t="s">
        <v>11</v>
      </c>
      <c r="E80" s="60" t="s">
        <v>11</v>
      </c>
      <c r="F80" s="61" t="s">
        <v>11</v>
      </c>
      <c r="G80" s="21" t="s">
        <v>11</v>
      </c>
      <c r="H80" s="22" t="s">
        <v>11</v>
      </c>
    </row>
    <row r="81" spans="1:8" x14ac:dyDescent="0.3">
      <c r="A81" s="25" t="s">
        <v>13</v>
      </c>
      <c r="B81" s="25">
        <v>2</v>
      </c>
      <c r="C81" s="26">
        <v>1</v>
      </c>
      <c r="D81" s="27">
        <v>4</v>
      </c>
      <c r="E81" s="27">
        <v>8</v>
      </c>
      <c r="F81" s="27">
        <v>5</v>
      </c>
      <c r="G81" s="21">
        <f>(F81/E81-1)*100</f>
        <v>-37.5</v>
      </c>
      <c r="H81" s="22">
        <f t="shared" ref="H81:H101" si="13">(F81/C81-1)*100</f>
        <v>400</v>
      </c>
    </row>
    <row r="82" spans="1:8" x14ac:dyDescent="0.3">
      <c r="A82" s="25" t="s">
        <v>13</v>
      </c>
      <c r="B82" s="25">
        <v>3</v>
      </c>
      <c r="C82" s="26">
        <v>39</v>
      </c>
      <c r="D82" s="27">
        <v>40</v>
      </c>
      <c r="E82" s="27">
        <v>68</v>
      </c>
      <c r="F82" s="27">
        <v>38</v>
      </c>
      <c r="G82" s="21">
        <f t="shared" ref="G82:G101" si="14">(F82/E82-1)*100</f>
        <v>-44.117647058823529</v>
      </c>
      <c r="H82" s="22">
        <f t="shared" si="13"/>
        <v>-2.5641025641025661</v>
      </c>
    </row>
    <row r="83" spans="1:8" x14ac:dyDescent="0.3">
      <c r="A83" s="25" t="s">
        <v>13</v>
      </c>
      <c r="B83" s="25">
        <v>4</v>
      </c>
      <c r="C83" s="26">
        <v>15</v>
      </c>
      <c r="D83" s="27">
        <v>19</v>
      </c>
      <c r="E83" s="27">
        <v>33</v>
      </c>
      <c r="F83" s="27">
        <v>13</v>
      </c>
      <c r="G83" s="21">
        <f t="shared" si="14"/>
        <v>-60.606060606060609</v>
      </c>
      <c r="H83" s="22">
        <f t="shared" si="13"/>
        <v>-13.33333333333333</v>
      </c>
    </row>
    <row r="84" spans="1:8" x14ac:dyDescent="0.3">
      <c r="A84" s="18" t="s">
        <v>13</v>
      </c>
      <c r="B84" s="18">
        <v>5</v>
      </c>
      <c r="C84" s="26" t="s">
        <v>11</v>
      </c>
      <c r="D84" s="27">
        <v>1</v>
      </c>
      <c r="E84" s="27">
        <v>2</v>
      </c>
      <c r="F84" s="27">
        <v>8</v>
      </c>
      <c r="G84" s="21">
        <f t="shared" si="14"/>
        <v>300</v>
      </c>
      <c r="H84" s="22" t="s">
        <v>11</v>
      </c>
    </row>
    <row r="85" spans="1:8" x14ac:dyDescent="0.3">
      <c r="A85" s="28" t="s">
        <v>14</v>
      </c>
      <c r="B85" s="28"/>
      <c r="C85" s="29">
        <v>55</v>
      </c>
      <c r="D85" s="30">
        <v>64</v>
      </c>
      <c r="E85" s="30">
        <v>111</v>
      </c>
      <c r="F85" s="30">
        <v>64</v>
      </c>
      <c r="G85" s="31">
        <f>(F85/E85-1)*100</f>
        <v>-42.342342342342342</v>
      </c>
      <c r="H85" s="32">
        <f>(F85/C85-1)*100</f>
        <v>16.36363636363636</v>
      </c>
    </row>
    <row r="86" spans="1:8" x14ac:dyDescent="0.3">
      <c r="A86" s="25" t="s">
        <v>15</v>
      </c>
      <c r="B86" s="25">
        <v>1</v>
      </c>
      <c r="C86" s="26">
        <v>5</v>
      </c>
      <c r="D86" s="27">
        <v>1</v>
      </c>
      <c r="E86" s="27">
        <v>2</v>
      </c>
      <c r="F86" s="27">
        <v>3</v>
      </c>
      <c r="G86" s="21">
        <f t="shared" si="14"/>
        <v>50</v>
      </c>
      <c r="H86" s="22">
        <f t="shared" si="13"/>
        <v>-40</v>
      </c>
    </row>
    <row r="87" spans="1:8" x14ac:dyDescent="0.3">
      <c r="A87" s="25" t="s">
        <v>15</v>
      </c>
      <c r="B87" s="25">
        <v>2</v>
      </c>
      <c r="C87" s="26">
        <v>37</v>
      </c>
      <c r="D87" s="27">
        <v>49</v>
      </c>
      <c r="E87" s="27">
        <v>35</v>
      </c>
      <c r="F87" s="27">
        <v>35</v>
      </c>
      <c r="G87" s="21">
        <f t="shared" si="14"/>
        <v>0</v>
      </c>
      <c r="H87" s="22">
        <f t="shared" si="13"/>
        <v>-5.4054054054054053</v>
      </c>
    </row>
    <row r="88" spans="1:8" x14ac:dyDescent="0.3">
      <c r="A88" s="25" t="s">
        <v>15</v>
      </c>
      <c r="B88" s="25">
        <v>3</v>
      </c>
      <c r="C88" s="26">
        <v>226</v>
      </c>
      <c r="D88" s="27">
        <v>295</v>
      </c>
      <c r="E88" s="27">
        <v>227</v>
      </c>
      <c r="F88" s="27">
        <v>145</v>
      </c>
      <c r="G88" s="21">
        <f t="shared" si="14"/>
        <v>-36.123348017621147</v>
      </c>
      <c r="H88" s="22">
        <f t="shared" si="13"/>
        <v>-35.840707964601769</v>
      </c>
    </row>
    <row r="89" spans="1:8" x14ac:dyDescent="0.3">
      <c r="A89" s="25" t="s">
        <v>15</v>
      </c>
      <c r="B89" s="25">
        <v>4</v>
      </c>
      <c r="C89" s="26">
        <v>70</v>
      </c>
      <c r="D89" s="27">
        <v>120</v>
      </c>
      <c r="E89" s="27">
        <v>175</v>
      </c>
      <c r="F89" s="27">
        <v>118</v>
      </c>
      <c r="G89" s="21">
        <f t="shared" si="14"/>
        <v>-32.571428571428577</v>
      </c>
      <c r="H89" s="22">
        <f t="shared" si="13"/>
        <v>68.571428571428569</v>
      </c>
    </row>
    <row r="90" spans="1:8" x14ac:dyDescent="0.3">
      <c r="A90" s="25" t="s">
        <v>15</v>
      </c>
      <c r="B90" s="25">
        <v>5</v>
      </c>
      <c r="C90" s="26">
        <v>8</v>
      </c>
      <c r="D90" s="27">
        <v>13</v>
      </c>
      <c r="E90" s="27">
        <v>9</v>
      </c>
      <c r="F90" s="27">
        <v>13</v>
      </c>
      <c r="G90" s="21">
        <f t="shared" si="14"/>
        <v>44.444444444444443</v>
      </c>
      <c r="H90" s="22">
        <f t="shared" si="13"/>
        <v>62.5</v>
      </c>
    </row>
    <row r="91" spans="1:8" x14ac:dyDescent="0.3">
      <c r="A91" s="28" t="s">
        <v>16</v>
      </c>
      <c r="B91" s="28"/>
      <c r="C91" s="29">
        <v>346</v>
      </c>
      <c r="D91" s="30">
        <v>478</v>
      </c>
      <c r="E91" s="30">
        <v>448</v>
      </c>
      <c r="F91" s="30">
        <v>314</v>
      </c>
      <c r="G91" s="31">
        <f>(F91/E91-1)*100</f>
        <v>-29.910714285714292</v>
      </c>
      <c r="H91" s="32">
        <f>(F91/C91-1)*100</f>
        <v>-9.2485549132947931</v>
      </c>
    </row>
    <row r="92" spans="1:8" x14ac:dyDescent="0.3">
      <c r="A92" s="25" t="s">
        <v>17</v>
      </c>
      <c r="B92" s="25">
        <v>1</v>
      </c>
      <c r="C92" s="26">
        <v>66</v>
      </c>
      <c r="D92" s="27">
        <v>19</v>
      </c>
      <c r="E92" s="27">
        <v>19</v>
      </c>
      <c r="F92" s="27">
        <v>33</v>
      </c>
      <c r="G92" s="21">
        <f t="shared" si="14"/>
        <v>73.684210526315795</v>
      </c>
      <c r="H92" s="22">
        <f t="shared" si="13"/>
        <v>-50</v>
      </c>
    </row>
    <row r="93" spans="1:8" x14ac:dyDescent="0.3">
      <c r="A93" s="25" t="s">
        <v>17</v>
      </c>
      <c r="B93" s="25">
        <v>2</v>
      </c>
      <c r="C93" s="26">
        <v>448</v>
      </c>
      <c r="D93" s="27">
        <v>749</v>
      </c>
      <c r="E93" s="27">
        <v>608</v>
      </c>
      <c r="F93" s="27">
        <v>432</v>
      </c>
      <c r="G93" s="21">
        <f t="shared" si="14"/>
        <v>-28.947368421052634</v>
      </c>
      <c r="H93" s="22">
        <f t="shared" si="13"/>
        <v>-3.5714285714285698</v>
      </c>
    </row>
    <row r="94" spans="1:8" x14ac:dyDescent="0.3">
      <c r="A94" s="25" t="s">
        <v>17</v>
      </c>
      <c r="B94" s="25">
        <v>3</v>
      </c>
      <c r="C94" s="26">
        <v>1444</v>
      </c>
      <c r="D94" s="27">
        <v>1381</v>
      </c>
      <c r="E94" s="27">
        <v>1642</v>
      </c>
      <c r="F94" s="27">
        <v>1543</v>
      </c>
      <c r="G94" s="21">
        <f t="shared" si="14"/>
        <v>-6.0292326431181431</v>
      </c>
      <c r="H94" s="22">
        <f t="shared" si="13"/>
        <v>6.8559556786703668</v>
      </c>
    </row>
    <row r="95" spans="1:8" x14ac:dyDescent="0.3">
      <c r="A95" s="25" t="s">
        <v>17</v>
      </c>
      <c r="B95" s="25">
        <v>4</v>
      </c>
      <c r="C95" s="26">
        <v>218</v>
      </c>
      <c r="D95" s="27">
        <v>235</v>
      </c>
      <c r="E95" s="27">
        <v>302</v>
      </c>
      <c r="F95" s="27">
        <v>313</v>
      </c>
      <c r="G95" s="21">
        <f t="shared" si="14"/>
        <v>3.6423841059602724</v>
      </c>
      <c r="H95" s="22">
        <f t="shared" si="13"/>
        <v>43.577981651376142</v>
      </c>
    </row>
    <row r="96" spans="1:8" x14ac:dyDescent="0.3">
      <c r="A96" s="25" t="s">
        <v>17</v>
      </c>
      <c r="B96" s="25">
        <v>5</v>
      </c>
      <c r="C96" s="26">
        <v>6</v>
      </c>
      <c r="D96" s="27">
        <v>13</v>
      </c>
      <c r="E96" s="27">
        <v>24</v>
      </c>
      <c r="F96" s="27">
        <v>10</v>
      </c>
      <c r="G96" s="21">
        <f t="shared" si="14"/>
        <v>-58.333333333333329</v>
      </c>
      <c r="H96" s="22">
        <f t="shared" si="13"/>
        <v>66.666666666666671</v>
      </c>
    </row>
    <row r="97" spans="1:8" x14ac:dyDescent="0.3">
      <c r="A97" s="28" t="s">
        <v>18</v>
      </c>
      <c r="B97" s="28"/>
      <c r="C97" s="29">
        <v>2182</v>
      </c>
      <c r="D97" s="30">
        <v>2397</v>
      </c>
      <c r="E97" s="30">
        <v>2595</v>
      </c>
      <c r="F97" s="30">
        <v>2331</v>
      </c>
      <c r="G97" s="31">
        <f>(F97/E97-1)*100</f>
        <v>-10.173410404624272</v>
      </c>
      <c r="H97" s="32">
        <f>(F97/C97-1)*100</f>
        <v>6.8285976168652507</v>
      </c>
    </row>
    <row r="98" spans="1:8" x14ac:dyDescent="0.3">
      <c r="A98" s="25" t="s">
        <v>19</v>
      </c>
      <c r="B98" s="25">
        <v>1</v>
      </c>
      <c r="C98" s="26">
        <v>1126</v>
      </c>
      <c r="D98" s="27">
        <v>680</v>
      </c>
      <c r="E98" s="27">
        <v>656</v>
      </c>
      <c r="F98" s="27">
        <v>748</v>
      </c>
      <c r="G98" s="21">
        <f t="shared" si="14"/>
        <v>14.024390243902429</v>
      </c>
      <c r="H98" s="22">
        <f t="shared" si="13"/>
        <v>-33.570159857904081</v>
      </c>
    </row>
    <row r="99" spans="1:8" x14ac:dyDescent="0.3">
      <c r="A99" s="25" t="s">
        <v>19</v>
      </c>
      <c r="B99" s="25">
        <v>2</v>
      </c>
      <c r="C99" s="26">
        <v>1169</v>
      </c>
      <c r="D99" s="27">
        <v>1386</v>
      </c>
      <c r="E99" s="27">
        <v>1161</v>
      </c>
      <c r="F99" s="27">
        <v>1099</v>
      </c>
      <c r="G99" s="21">
        <f t="shared" si="14"/>
        <v>-5.3402239448751114</v>
      </c>
      <c r="H99" s="22">
        <f t="shared" si="13"/>
        <v>-5.9880239520958112</v>
      </c>
    </row>
    <row r="100" spans="1:8" x14ac:dyDescent="0.3">
      <c r="A100" s="25" t="s">
        <v>19</v>
      </c>
      <c r="B100" s="25">
        <v>3</v>
      </c>
      <c r="C100" s="26">
        <v>751</v>
      </c>
      <c r="D100" s="27">
        <v>633</v>
      </c>
      <c r="E100" s="27">
        <v>655</v>
      </c>
      <c r="F100" s="27">
        <v>779</v>
      </c>
      <c r="G100" s="21">
        <f t="shared" si="14"/>
        <v>18.931297709923655</v>
      </c>
      <c r="H100" s="22">
        <f t="shared" si="13"/>
        <v>3.7283621837549852</v>
      </c>
    </row>
    <row r="101" spans="1:8" x14ac:dyDescent="0.3">
      <c r="A101" s="25" t="s">
        <v>19</v>
      </c>
      <c r="B101" s="25">
        <v>4</v>
      </c>
      <c r="C101" s="26">
        <v>98</v>
      </c>
      <c r="D101" s="27">
        <v>39</v>
      </c>
      <c r="E101" s="27">
        <v>59</v>
      </c>
      <c r="F101" s="27">
        <v>56</v>
      </c>
      <c r="G101" s="21">
        <f t="shared" si="14"/>
        <v>-5.0847457627118615</v>
      </c>
      <c r="H101" s="22">
        <f t="shared" si="13"/>
        <v>-42.857142857142861</v>
      </c>
    </row>
    <row r="102" spans="1:8" x14ac:dyDescent="0.3">
      <c r="A102" s="25" t="s">
        <v>19</v>
      </c>
      <c r="B102" s="25">
        <v>5</v>
      </c>
      <c r="C102" s="43">
        <v>1</v>
      </c>
      <c r="D102" s="44" t="s">
        <v>11</v>
      </c>
      <c r="E102" s="44" t="s">
        <v>11</v>
      </c>
      <c r="F102" s="44" t="s">
        <v>11</v>
      </c>
      <c r="G102" s="21" t="s">
        <v>11</v>
      </c>
      <c r="H102" s="22" t="s">
        <v>11</v>
      </c>
    </row>
    <row r="103" spans="1:8" x14ac:dyDescent="0.3">
      <c r="A103" s="28" t="s">
        <v>20</v>
      </c>
      <c r="B103" s="28"/>
      <c r="C103" s="29">
        <v>3145</v>
      </c>
      <c r="D103" s="30">
        <v>2738</v>
      </c>
      <c r="E103" s="30">
        <v>2531</v>
      </c>
      <c r="F103" s="30">
        <v>2682</v>
      </c>
      <c r="G103" s="31">
        <f>(F103/E103-1)*100</f>
        <v>5.96602133544053</v>
      </c>
      <c r="H103" s="32">
        <f>(F103/C103-1)*100</f>
        <v>-14.721780604133549</v>
      </c>
    </row>
    <row r="104" spans="1:8" x14ac:dyDescent="0.3">
      <c r="A104" s="33" t="s">
        <v>27</v>
      </c>
      <c r="B104" s="34"/>
      <c r="C104" s="35">
        <v>5728</v>
      </c>
      <c r="D104" s="35">
        <v>5677</v>
      </c>
      <c r="E104" s="35">
        <v>5685</v>
      </c>
      <c r="F104" s="35">
        <v>5391</v>
      </c>
      <c r="G104" s="36">
        <f>(F104/E104-1)*100</f>
        <v>-5.1715039577836404</v>
      </c>
      <c r="H104" s="37">
        <f>(F104/C104-1)*100</f>
        <v>-5.8833798882681592</v>
      </c>
    </row>
    <row r="105" spans="1:8" x14ac:dyDescent="0.3">
      <c r="A105" s="38" t="s">
        <v>28</v>
      </c>
      <c r="B105" s="38"/>
      <c r="C105" s="38"/>
      <c r="D105" s="38"/>
      <c r="E105" s="38"/>
      <c r="F105" s="38"/>
      <c r="G105" s="38"/>
      <c r="H105" s="38"/>
    </row>
    <row r="106" spans="1:8" x14ac:dyDescent="0.3">
      <c r="A106" s="39" t="s">
        <v>10</v>
      </c>
      <c r="B106" s="39">
        <v>2</v>
      </c>
      <c r="C106" s="40" t="s">
        <v>11</v>
      </c>
      <c r="D106" s="62" t="s">
        <v>11</v>
      </c>
      <c r="E106" s="62" t="s">
        <v>11</v>
      </c>
      <c r="F106" s="63" t="s">
        <v>11</v>
      </c>
      <c r="G106" s="21" t="s">
        <v>11</v>
      </c>
      <c r="H106" s="22" t="s">
        <v>11</v>
      </c>
    </row>
    <row r="107" spans="1:8" x14ac:dyDescent="0.3">
      <c r="A107" s="25" t="s">
        <v>10</v>
      </c>
      <c r="B107" s="25">
        <v>3</v>
      </c>
      <c r="C107" s="26">
        <v>1</v>
      </c>
      <c r="D107" s="27" t="s">
        <v>11</v>
      </c>
      <c r="E107" s="27" t="s">
        <v>11</v>
      </c>
      <c r="F107" s="64" t="s">
        <v>11</v>
      </c>
      <c r="G107" s="21" t="s">
        <v>11</v>
      </c>
      <c r="H107" s="22" t="s">
        <v>11</v>
      </c>
    </row>
    <row r="108" spans="1:8" x14ac:dyDescent="0.3">
      <c r="A108" s="25" t="s">
        <v>10</v>
      </c>
      <c r="B108" s="25">
        <v>4</v>
      </c>
      <c r="C108" s="26" t="s">
        <v>11</v>
      </c>
      <c r="D108" s="27" t="s">
        <v>11</v>
      </c>
      <c r="E108" s="27" t="s">
        <v>11</v>
      </c>
      <c r="F108" s="64" t="s">
        <v>11</v>
      </c>
      <c r="G108" s="21"/>
      <c r="H108" s="22"/>
    </row>
    <row r="109" spans="1:8" x14ac:dyDescent="0.3">
      <c r="A109" s="28" t="s">
        <v>10</v>
      </c>
      <c r="B109" s="28"/>
      <c r="C109" s="29">
        <v>1</v>
      </c>
      <c r="D109" s="30" t="s">
        <v>11</v>
      </c>
      <c r="E109" s="30" t="s">
        <v>11</v>
      </c>
      <c r="F109" s="65" t="s">
        <v>11</v>
      </c>
      <c r="G109" s="31" t="s">
        <v>11</v>
      </c>
      <c r="H109" s="32" t="s">
        <v>11</v>
      </c>
    </row>
    <row r="110" spans="1:8" x14ac:dyDescent="0.3">
      <c r="A110" s="18" t="s">
        <v>13</v>
      </c>
      <c r="B110" s="18">
        <v>1</v>
      </c>
      <c r="C110" s="26">
        <v>1</v>
      </c>
      <c r="D110" s="27" t="s">
        <v>11</v>
      </c>
      <c r="E110" s="27" t="s">
        <v>11</v>
      </c>
      <c r="F110" s="64">
        <v>2</v>
      </c>
      <c r="G110" s="21" t="s">
        <v>11</v>
      </c>
      <c r="H110" s="22">
        <f t="shared" ref="H110:H113" si="15">(F110/C110-1)*100</f>
        <v>100</v>
      </c>
    </row>
    <row r="111" spans="1:8" x14ac:dyDescent="0.3">
      <c r="A111" s="25" t="s">
        <v>13</v>
      </c>
      <c r="B111" s="25">
        <v>2</v>
      </c>
      <c r="C111" s="26">
        <v>7</v>
      </c>
      <c r="D111" s="27">
        <v>3</v>
      </c>
      <c r="E111" s="27">
        <v>8</v>
      </c>
      <c r="F111" s="64">
        <v>4</v>
      </c>
      <c r="G111" s="21">
        <f t="shared" ref="G111:G114" si="16">(F111/E111-1)*100</f>
        <v>-50</v>
      </c>
      <c r="H111" s="22">
        <f t="shared" si="15"/>
        <v>-42.857142857142861</v>
      </c>
    </row>
    <row r="112" spans="1:8" x14ac:dyDescent="0.3">
      <c r="A112" s="25" t="s">
        <v>13</v>
      </c>
      <c r="B112" s="25">
        <v>3</v>
      </c>
      <c r="C112" s="26">
        <v>43</v>
      </c>
      <c r="D112" s="27">
        <v>64</v>
      </c>
      <c r="E112" s="27">
        <v>77</v>
      </c>
      <c r="F112" s="64">
        <v>61</v>
      </c>
      <c r="G112" s="21">
        <f t="shared" si="16"/>
        <v>-20.779220779220775</v>
      </c>
      <c r="H112" s="22">
        <f t="shared" si="15"/>
        <v>41.86046511627908</v>
      </c>
    </row>
    <row r="113" spans="1:8" x14ac:dyDescent="0.3">
      <c r="A113" s="25" t="s">
        <v>13</v>
      </c>
      <c r="B113" s="25">
        <v>4</v>
      </c>
      <c r="C113" s="26">
        <v>15</v>
      </c>
      <c r="D113" s="27">
        <v>21</v>
      </c>
      <c r="E113" s="27">
        <v>37</v>
      </c>
      <c r="F113" s="64">
        <v>21</v>
      </c>
      <c r="G113" s="21">
        <f t="shared" si="16"/>
        <v>-43.243243243243242</v>
      </c>
      <c r="H113" s="22">
        <f t="shared" si="15"/>
        <v>39.999999999999993</v>
      </c>
    </row>
    <row r="114" spans="1:8" x14ac:dyDescent="0.3">
      <c r="A114" s="18" t="s">
        <v>13</v>
      </c>
      <c r="B114" s="18">
        <v>5</v>
      </c>
      <c r="C114" s="43" t="s">
        <v>11</v>
      </c>
      <c r="D114" s="44">
        <v>3</v>
      </c>
      <c r="E114" s="44">
        <v>3</v>
      </c>
      <c r="F114" s="66">
        <v>3</v>
      </c>
      <c r="G114" s="21">
        <f t="shared" si="16"/>
        <v>0</v>
      </c>
      <c r="H114" s="22" t="s">
        <v>11</v>
      </c>
    </row>
    <row r="115" spans="1:8" x14ac:dyDescent="0.3">
      <c r="A115" s="28" t="s">
        <v>13</v>
      </c>
      <c r="B115" s="28"/>
      <c r="C115" s="29">
        <v>66</v>
      </c>
      <c r="D115" s="30">
        <v>91</v>
      </c>
      <c r="E115" s="30">
        <v>125</v>
      </c>
      <c r="F115" s="65">
        <v>91</v>
      </c>
      <c r="G115" s="31">
        <f>(F115/E115-1)*100</f>
        <v>-27.200000000000003</v>
      </c>
      <c r="H115" s="32">
        <f>(F115/C115-1)*100</f>
        <v>37.87878787878789</v>
      </c>
    </row>
    <row r="116" spans="1:8" x14ac:dyDescent="0.3">
      <c r="A116" s="18" t="s">
        <v>15</v>
      </c>
      <c r="B116" s="18">
        <v>1</v>
      </c>
      <c r="C116" s="26">
        <v>1</v>
      </c>
      <c r="D116" s="27">
        <v>2</v>
      </c>
      <c r="E116" s="27">
        <v>1</v>
      </c>
      <c r="F116" s="64" t="s">
        <v>11</v>
      </c>
      <c r="G116" s="21" t="s">
        <v>11</v>
      </c>
      <c r="H116" s="22" t="s">
        <v>11</v>
      </c>
    </row>
    <row r="117" spans="1:8" x14ac:dyDescent="0.3">
      <c r="A117" s="25" t="s">
        <v>15</v>
      </c>
      <c r="B117" s="25">
        <v>2</v>
      </c>
      <c r="C117" s="26">
        <v>66</v>
      </c>
      <c r="D117" s="27">
        <v>78</v>
      </c>
      <c r="E117" s="27">
        <v>62</v>
      </c>
      <c r="F117" s="64">
        <v>54</v>
      </c>
      <c r="G117" s="21">
        <f t="shared" ref="G117:G126" si="17">(F117/E117-1)*100</f>
        <v>-12.903225806451612</v>
      </c>
      <c r="H117" s="22">
        <f t="shared" ref="H117:H126" si="18">(F117/C117-1)*100</f>
        <v>-18.181818181818176</v>
      </c>
    </row>
    <row r="118" spans="1:8" x14ac:dyDescent="0.3">
      <c r="A118" s="25" t="s">
        <v>15</v>
      </c>
      <c r="B118" s="25">
        <v>3</v>
      </c>
      <c r="C118" s="26">
        <v>339</v>
      </c>
      <c r="D118" s="27">
        <v>283</v>
      </c>
      <c r="E118" s="27">
        <v>321</v>
      </c>
      <c r="F118" s="64">
        <v>240</v>
      </c>
      <c r="G118" s="21">
        <f t="shared" si="17"/>
        <v>-25.233644859813086</v>
      </c>
      <c r="H118" s="22">
        <f t="shared" si="18"/>
        <v>-29.20353982300885</v>
      </c>
    </row>
    <row r="119" spans="1:8" x14ac:dyDescent="0.3">
      <c r="A119" s="25" t="s">
        <v>15</v>
      </c>
      <c r="B119" s="25">
        <v>4</v>
      </c>
      <c r="C119" s="26">
        <v>78</v>
      </c>
      <c r="D119" s="27">
        <v>85</v>
      </c>
      <c r="E119" s="27">
        <v>157</v>
      </c>
      <c r="F119" s="64">
        <v>112</v>
      </c>
      <c r="G119" s="21">
        <f t="shared" si="17"/>
        <v>-28.66242038216561</v>
      </c>
      <c r="H119" s="22">
        <f t="shared" si="18"/>
        <v>43.589743589743591</v>
      </c>
    </row>
    <row r="120" spans="1:8" x14ac:dyDescent="0.3">
      <c r="A120" s="25" t="s">
        <v>15</v>
      </c>
      <c r="B120" s="25">
        <v>5</v>
      </c>
      <c r="C120" s="26">
        <v>3</v>
      </c>
      <c r="D120" s="27">
        <v>2</v>
      </c>
      <c r="E120" s="27">
        <v>5</v>
      </c>
      <c r="F120" s="64">
        <v>8</v>
      </c>
      <c r="G120" s="21">
        <f t="shared" si="17"/>
        <v>60.000000000000007</v>
      </c>
      <c r="H120" s="22">
        <f t="shared" si="18"/>
        <v>166.66666666666666</v>
      </c>
    </row>
    <row r="121" spans="1:8" x14ac:dyDescent="0.3">
      <c r="A121" s="28" t="s">
        <v>16</v>
      </c>
      <c r="B121" s="28"/>
      <c r="C121" s="29">
        <v>487</v>
      </c>
      <c r="D121" s="30">
        <v>450</v>
      </c>
      <c r="E121" s="30">
        <v>546</v>
      </c>
      <c r="F121" s="65">
        <v>414</v>
      </c>
      <c r="G121" s="31">
        <f>(F121/E121-1)*100</f>
        <v>-24.175824175824179</v>
      </c>
      <c r="H121" s="32">
        <f>(F121/C121-1)*100</f>
        <v>-14.98973305954825</v>
      </c>
    </row>
    <row r="122" spans="1:8" x14ac:dyDescent="0.3">
      <c r="A122" s="25" t="s">
        <v>17</v>
      </c>
      <c r="B122" s="25">
        <v>1</v>
      </c>
      <c r="C122" s="26">
        <v>9</v>
      </c>
      <c r="D122" s="27">
        <v>3</v>
      </c>
      <c r="E122" s="27">
        <v>17</v>
      </c>
      <c r="F122" s="64">
        <v>14</v>
      </c>
      <c r="G122" s="21">
        <f t="shared" si="17"/>
        <v>-17.647058823529417</v>
      </c>
      <c r="H122" s="22">
        <f t="shared" si="18"/>
        <v>55.555555555555557</v>
      </c>
    </row>
    <row r="123" spans="1:8" x14ac:dyDescent="0.3">
      <c r="A123" s="25" t="s">
        <v>17</v>
      </c>
      <c r="B123" s="25">
        <v>2</v>
      </c>
      <c r="C123" s="26">
        <v>258</v>
      </c>
      <c r="D123" s="27">
        <v>289</v>
      </c>
      <c r="E123" s="27">
        <v>270</v>
      </c>
      <c r="F123" s="64">
        <v>176</v>
      </c>
      <c r="G123" s="21">
        <f t="shared" si="17"/>
        <v>-34.81481481481481</v>
      </c>
      <c r="H123" s="22">
        <f t="shared" si="18"/>
        <v>-31.782945736434108</v>
      </c>
    </row>
    <row r="124" spans="1:8" x14ac:dyDescent="0.3">
      <c r="A124" s="25" t="s">
        <v>17</v>
      </c>
      <c r="B124" s="25">
        <v>3</v>
      </c>
      <c r="C124" s="26">
        <v>616</v>
      </c>
      <c r="D124" s="27">
        <v>671</v>
      </c>
      <c r="E124" s="27">
        <v>708</v>
      </c>
      <c r="F124" s="64">
        <v>717</v>
      </c>
      <c r="G124" s="21">
        <f t="shared" si="17"/>
        <v>1.2711864406779627</v>
      </c>
      <c r="H124" s="22">
        <f t="shared" si="18"/>
        <v>16.396103896103888</v>
      </c>
    </row>
    <row r="125" spans="1:8" x14ac:dyDescent="0.3">
      <c r="A125" s="25" t="s">
        <v>17</v>
      </c>
      <c r="B125" s="25">
        <v>4</v>
      </c>
      <c r="C125" s="26">
        <v>114</v>
      </c>
      <c r="D125" s="27">
        <v>78</v>
      </c>
      <c r="E125" s="27">
        <v>116</v>
      </c>
      <c r="F125" s="64">
        <v>152</v>
      </c>
      <c r="G125" s="21">
        <f t="shared" si="17"/>
        <v>31.034482758620683</v>
      </c>
      <c r="H125" s="22">
        <f t="shared" si="18"/>
        <v>33.333333333333329</v>
      </c>
    </row>
    <row r="126" spans="1:8" x14ac:dyDescent="0.3">
      <c r="A126" s="25" t="s">
        <v>17</v>
      </c>
      <c r="B126" s="25">
        <v>5</v>
      </c>
      <c r="C126" s="26">
        <v>3</v>
      </c>
      <c r="D126" s="27">
        <v>2</v>
      </c>
      <c r="E126" s="27">
        <v>1</v>
      </c>
      <c r="F126" s="64">
        <v>5</v>
      </c>
      <c r="G126" s="21">
        <f t="shared" si="17"/>
        <v>400</v>
      </c>
      <c r="H126" s="22">
        <f t="shared" si="18"/>
        <v>66.666666666666671</v>
      </c>
    </row>
    <row r="127" spans="1:8" x14ac:dyDescent="0.3">
      <c r="A127" s="28" t="s">
        <v>18</v>
      </c>
      <c r="B127" s="28"/>
      <c r="C127" s="29">
        <v>1000</v>
      </c>
      <c r="D127" s="30">
        <v>1043</v>
      </c>
      <c r="E127" s="30">
        <v>1112</v>
      </c>
      <c r="F127" s="65">
        <v>1064</v>
      </c>
      <c r="G127" s="31">
        <f>(F127/E127-1)*100</f>
        <v>-4.3165467625899234</v>
      </c>
      <c r="H127" s="32">
        <f>(F127/C127-1)*100</f>
        <v>6.4000000000000057</v>
      </c>
    </row>
    <row r="128" spans="1:8" x14ac:dyDescent="0.3">
      <c r="A128" s="25" t="s">
        <v>19</v>
      </c>
      <c r="B128" s="25">
        <v>1</v>
      </c>
      <c r="C128" s="26">
        <v>148</v>
      </c>
      <c r="D128" s="27">
        <v>52</v>
      </c>
      <c r="E128" s="27">
        <v>72</v>
      </c>
      <c r="F128" s="64">
        <v>44</v>
      </c>
      <c r="G128" s="21">
        <f>(F128/E128-1)*100</f>
        <v>-38.888888888888886</v>
      </c>
      <c r="H128" s="22">
        <f>(F128/C128-1)*100</f>
        <v>-70.27027027027026</v>
      </c>
    </row>
    <row r="129" spans="1:8" x14ac:dyDescent="0.3">
      <c r="A129" s="25" t="s">
        <v>19</v>
      </c>
      <c r="B129" s="25">
        <v>2</v>
      </c>
      <c r="C129" s="26">
        <v>217</v>
      </c>
      <c r="D129" s="27">
        <v>227</v>
      </c>
      <c r="E129" s="27">
        <v>185</v>
      </c>
      <c r="F129" s="64">
        <v>151</v>
      </c>
      <c r="G129" s="21">
        <f>(F129/E129-1)*100</f>
        <v>-18.378378378378379</v>
      </c>
      <c r="H129" s="22">
        <f>(F129/C129-1)*100</f>
        <v>-30.414746543778804</v>
      </c>
    </row>
    <row r="130" spans="1:8" x14ac:dyDescent="0.3">
      <c r="A130" s="25" t="s">
        <v>19</v>
      </c>
      <c r="B130" s="25">
        <v>3</v>
      </c>
      <c r="C130" s="26">
        <v>156</v>
      </c>
      <c r="D130" s="27">
        <v>141</v>
      </c>
      <c r="E130" s="27">
        <v>153</v>
      </c>
      <c r="F130" s="64">
        <v>172</v>
      </c>
      <c r="G130" s="21">
        <f>(F130/E130-1)*100</f>
        <v>12.418300653594772</v>
      </c>
      <c r="H130" s="22">
        <f>(F130/C130-1)*100</f>
        <v>10.256410256410264</v>
      </c>
    </row>
    <row r="131" spans="1:8" x14ac:dyDescent="0.3">
      <c r="A131" s="25" t="s">
        <v>19</v>
      </c>
      <c r="B131" s="25">
        <v>4</v>
      </c>
      <c r="C131" s="26">
        <v>17</v>
      </c>
      <c r="D131" s="27">
        <v>13</v>
      </c>
      <c r="E131" s="27">
        <v>11</v>
      </c>
      <c r="F131" s="64">
        <v>32</v>
      </c>
      <c r="G131" s="21">
        <f>(F131/E131-1)*100</f>
        <v>190.90909090909091</v>
      </c>
      <c r="H131" s="22">
        <f>(F131/C131-1)*100</f>
        <v>88.235294117647058</v>
      </c>
    </row>
    <row r="132" spans="1:8" x14ac:dyDescent="0.3">
      <c r="A132" s="25" t="s">
        <v>19</v>
      </c>
      <c r="B132" s="25">
        <v>5</v>
      </c>
      <c r="C132" s="43">
        <v>1</v>
      </c>
      <c r="D132" s="27" t="s">
        <v>11</v>
      </c>
      <c r="E132" s="27" t="s">
        <v>11</v>
      </c>
      <c r="F132" s="64" t="s">
        <v>11</v>
      </c>
      <c r="G132" s="21" t="s">
        <v>11</v>
      </c>
      <c r="H132" s="22" t="s">
        <v>11</v>
      </c>
    </row>
    <row r="133" spans="1:8" x14ac:dyDescent="0.3">
      <c r="A133" s="28" t="s">
        <v>19</v>
      </c>
      <c r="B133" s="28"/>
      <c r="C133" s="29">
        <v>539</v>
      </c>
      <c r="D133" s="30">
        <v>433</v>
      </c>
      <c r="E133" s="30">
        <v>421</v>
      </c>
      <c r="F133" s="65">
        <v>399</v>
      </c>
      <c r="G133" s="31">
        <f>(F133/E133-1)*100</f>
        <v>-5.2256532066508266</v>
      </c>
      <c r="H133" s="32">
        <f>(F133/C133-1)*100</f>
        <v>-25.97402597402597</v>
      </c>
    </row>
    <row r="134" spans="1:8" x14ac:dyDescent="0.3">
      <c r="A134" s="33" t="s">
        <v>10</v>
      </c>
      <c r="B134" s="34"/>
      <c r="C134" s="35">
        <v>2093</v>
      </c>
      <c r="D134" s="35">
        <v>2017</v>
      </c>
      <c r="E134" s="35">
        <v>2204</v>
      </c>
      <c r="F134" s="35">
        <v>1968</v>
      </c>
      <c r="G134" s="36">
        <f>(F134/E134-1)*100</f>
        <v>-10.707803992740473</v>
      </c>
      <c r="H134" s="37">
        <f>(F134/C134-1)*100</f>
        <v>-5.9722885809842303</v>
      </c>
    </row>
    <row r="135" spans="1:8" x14ac:dyDescent="0.3">
      <c r="A135" s="28" t="s">
        <v>29</v>
      </c>
      <c r="B135" s="28"/>
      <c r="C135" s="28"/>
      <c r="D135" s="28"/>
      <c r="E135" s="28"/>
      <c r="F135" s="28"/>
      <c r="G135" s="28"/>
      <c r="H135" s="28"/>
    </row>
    <row r="136" spans="1:8" x14ac:dyDescent="0.3">
      <c r="A136" s="25" t="s">
        <v>13</v>
      </c>
      <c r="B136" s="25">
        <v>1</v>
      </c>
      <c r="C136" s="67" t="s">
        <v>11</v>
      </c>
      <c r="D136" s="68" t="s">
        <v>11</v>
      </c>
      <c r="E136" s="68">
        <v>1</v>
      </c>
      <c r="F136" s="69" t="s">
        <v>11</v>
      </c>
      <c r="G136" s="21" t="s">
        <v>11</v>
      </c>
      <c r="H136" s="22" t="s">
        <v>11</v>
      </c>
    </row>
    <row r="137" spans="1:8" x14ac:dyDescent="0.3">
      <c r="A137" s="25" t="s">
        <v>13</v>
      </c>
      <c r="B137" s="25">
        <v>2</v>
      </c>
      <c r="C137" s="43">
        <v>3</v>
      </c>
      <c r="D137" s="44">
        <v>1</v>
      </c>
      <c r="E137" s="44">
        <v>1</v>
      </c>
      <c r="F137" s="44" t="s">
        <v>11</v>
      </c>
      <c r="G137" s="21" t="s">
        <v>11</v>
      </c>
      <c r="H137" s="22" t="s">
        <v>11</v>
      </c>
    </row>
    <row r="138" spans="1:8" x14ac:dyDescent="0.3">
      <c r="A138" s="25" t="s">
        <v>13</v>
      </c>
      <c r="B138" s="25">
        <v>3</v>
      </c>
      <c r="C138" s="43">
        <v>1</v>
      </c>
      <c r="D138" s="44" t="s">
        <v>11</v>
      </c>
      <c r="E138" s="44" t="s">
        <v>11</v>
      </c>
      <c r="F138" s="44" t="s">
        <v>11</v>
      </c>
      <c r="G138" s="21" t="s">
        <v>11</v>
      </c>
      <c r="H138" s="22" t="s">
        <v>11</v>
      </c>
    </row>
    <row r="139" spans="1:8" x14ac:dyDescent="0.3">
      <c r="A139" s="28" t="s">
        <v>13</v>
      </c>
      <c r="B139" s="28"/>
      <c r="C139" s="29">
        <v>4</v>
      </c>
      <c r="D139" s="30">
        <v>1</v>
      </c>
      <c r="E139" s="30">
        <v>2</v>
      </c>
      <c r="F139" s="30" t="s">
        <v>11</v>
      </c>
      <c r="G139" s="31" t="s">
        <v>11</v>
      </c>
      <c r="H139" s="32" t="s">
        <v>11</v>
      </c>
    </row>
    <row r="140" spans="1:8" x14ac:dyDescent="0.3">
      <c r="A140" s="25" t="s">
        <v>15</v>
      </c>
      <c r="B140" s="25">
        <v>1</v>
      </c>
      <c r="C140" s="43" t="s">
        <v>11</v>
      </c>
      <c r="D140" s="44" t="s">
        <v>11</v>
      </c>
      <c r="E140" s="44" t="s">
        <v>11</v>
      </c>
      <c r="F140" s="44" t="s">
        <v>11</v>
      </c>
      <c r="G140" s="21" t="s">
        <v>11</v>
      </c>
      <c r="H140" s="22" t="s">
        <v>11</v>
      </c>
    </row>
    <row r="141" spans="1:8" x14ac:dyDescent="0.3">
      <c r="A141" s="25" t="s">
        <v>15</v>
      </c>
      <c r="B141" s="25">
        <v>2</v>
      </c>
      <c r="C141" s="26">
        <v>1</v>
      </c>
      <c r="D141" s="27">
        <v>4</v>
      </c>
      <c r="E141" s="27">
        <v>11</v>
      </c>
      <c r="F141" s="27">
        <v>2</v>
      </c>
      <c r="G141" s="21">
        <f t="shared" ref="G141:G142" si="19">(F141/E141-1)*100</f>
        <v>-81.818181818181813</v>
      </c>
      <c r="H141" s="22">
        <f>(F141/C141-1)*100</f>
        <v>100</v>
      </c>
    </row>
    <row r="142" spans="1:8" x14ac:dyDescent="0.3">
      <c r="A142" s="25" t="s">
        <v>15</v>
      </c>
      <c r="B142" s="25">
        <v>3</v>
      </c>
      <c r="C142" s="26" t="s">
        <v>11</v>
      </c>
      <c r="D142" s="27">
        <v>2</v>
      </c>
      <c r="E142" s="27">
        <v>9</v>
      </c>
      <c r="F142" s="27">
        <v>2</v>
      </c>
      <c r="G142" s="21">
        <f t="shared" si="19"/>
        <v>-77.777777777777786</v>
      </c>
      <c r="H142" s="22" t="s">
        <v>11</v>
      </c>
    </row>
    <row r="143" spans="1:8" x14ac:dyDescent="0.3">
      <c r="A143" s="18" t="s">
        <v>15</v>
      </c>
      <c r="B143" s="18">
        <v>4</v>
      </c>
      <c r="C143" s="26">
        <v>1</v>
      </c>
      <c r="D143" s="27">
        <v>3</v>
      </c>
      <c r="E143" s="27" t="s">
        <v>11</v>
      </c>
      <c r="F143" s="27">
        <v>1</v>
      </c>
      <c r="G143" s="21" t="s">
        <v>11</v>
      </c>
      <c r="H143" s="22">
        <f>(F143/C143-1)*100</f>
        <v>0</v>
      </c>
    </row>
    <row r="144" spans="1:8" x14ac:dyDescent="0.3">
      <c r="A144" s="28" t="s">
        <v>15</v>
      </c>
      <c r="B144" s="28"/>
      <c r="C144" s="29">
        <v>2</v>
      </c>
      <c r="D144" s="30">
        <v>9</v>
      </c>
      <c r="E144" s="30">
        <v>20</v>
      </c>
      <c r="F144" s="30">
        <v>5</v>
      </c>
      <c r="G144" s="31">
        <f>(F144/E144-1)*100</f>
        <v>-75</v>
      </c>
      <c r="H144" s="32">
        <f>(F144/C144-1)*100</f>
        <v>150</v>
      </c>
    </row>
    <row r="145" spans="1:8" x14ac:dyDescent="0.3">
      <c r="A145" s="25" t="s">
        <v>17</v>
      </c>
      <c r="B145" s="25">
        <v>1</v>
      </c>
      <c r="C145" s="26">
        <v>4</v>
      </c>
      <c r="D145" s="27">
        <v>1</v>
      </c>
      <c r="E145" s="27">
        <v>1</v>
      </c>
      <c r="F145" s="27">
        <v>6</v>
      </c>
      <c r="G145" s="21">
        <f t="shared" ref="G145:G147" si="20">(F145/E145-1)*100</f>
        <v>500</v>
      </c>
      <c r="H145" s="22">
        <f t="shared" ref="H145:H148" si="21">(F145/C145-1)*100</f>
        <v>50</v>
      </c>
    </row>
    <row r="146" spans="1:8" x14ac:dyDescent="0.3">
      <c r="A146" s="25" t="s">
        <v>17</v>
      </c>
      <c r="B146" s="25">
        <v>2</v>
      </c>
      <c r="C146" s="26">
        <v>14</v>
      </c>
      <c r="D146" s="27">
        <v>11</v>
      </c>
      <c r="E146" s="27">
        <v>5</v>
      </c>
      <c r="F146" s="27">
        <v>10</v>
      </c>
      <c r="G146" s="21">
        <f t="shared" si="20"/>
        <v>100</v>
      </c>
      <c r="H146" s="22">
        <f t="shared" si="21"/>
        <v>-28.571428571428569</v>
      </c>
    </row>
    <row r="147" spans="1:8" x14ac:dyDescent="0.3">
      <c r="A147" s="25" t="s">
        <v>17</v>
      </c>
      <c r="B147" s="25">
        <v>3</v>
      </c>
      <c r="C147" s="26">
        <v>3</v>
      </c>
      <c r="D147" s="27">
        <v>8</v>
      </c>
      <c r="E147" s="27">
        <v>7</v>
      </c>
      <c r="F147" s="27">
        <v>1</v>
      </c>
      <c r="G147" s="21">
        <f t="shared" si="20"/>
        <v>-85.714285714285722</v>
      </c>
      <c r="H147" s="22">
        <f t="shared" si="21"/>
        <v>-66.666666666666671</v>
      </c>
    </row>
    <row r="148" spans="1:8" x14ac:dyDescent="0.3">
      <c r="A148" s="25" t="s">
        <v>17</v>
      </c>
      <c r="B148" s="25">
        <v>4</v>
      </c>
      <c r="C148" s="43">
        <v>1</v>
      </c>
      <c r="D148" s="44">
        <v>1</v>
      </c>
      <c r="E148" s="44" t="s">
        <v>11</v>
      </c>
      <c r="F148" s="44">
        <v>1</v>
      </c>
      <c r="G148" s="21" t="s">
        <v>11</v>
      </c>
      <c r="H148" s="22">
        <f t="shared" si="21"/>
        <v>0</v>
      </c>
    </row>
    <row r="149" spans="1:8" x14ac:dyDescent="0.3">
      <c r="A149" s="28" t="s">
        <v>17</v>
      </c>
      <c r="B149" s="28"/>
      <c r="C149" s="29">
        <v>22</v>
      </c>
      <c r="D149" s="30">
        <v>21</v>
      </c>
      <c r="E149" s="30">
        <v>13</v>
      </c>
      <c r="F149" s="30">
        <v>18</v>
      </c>
      <c r="G149" s="31">
        <f>(F149/E149-1)*100</f>
        <v>38.46153846153846</v>
      </c>
      <c r="H149" s="32">
        <f>(F149/C149-1)*100</f>
        <v>-18.181818181818176</v>
      </c>
    </row>
    <row r="150" spans="1:8" x14ac:dyDescent="0.3">
      <c r="A150" s="25" t="s">
        <v>19</v>
      </c>
      <c r="B150" s="25">
        <v>1</v>
      </c>
      <c r="C150" s="26">
        <v>41</v>
      </c>
      <c r="D150" s="27">
        <v>11</v>
      </c>
      <c r="E150" s="27">
        <v>20</v>
      </c>
      <c r="F150" s="27">
        <v>28</v>
      </c>
      <c r="G150" s="21">
        <f t="shared" ref="G150:G152" si="22">(F150/E150-1)*100</f>
        <v>39.999999999999993</v>
      </c>
      <c r="H150" s="22">
        <f t="shared" ref="H150:H152" si="23">(F150/C150-1)*100</f>
        <v>-31.707317073170728</v>
      </c>
    </row>
    <row r="151" spans="1:8" x14ac:dyDescent="0.3">
      <c r="A151" s="25" t="s">
        <v>19</v>
      </c>
      <c r="B151" s="25">
        <v>2</v>
      </c>
      <c r="C151" s="26">
        <v>10</v>
      </c>
      <c r="D151" s="27">
        <v>14</v>
      </c>
      <c r="E151" s="27">
        <v>11</v>
      </c>
      <c r="F151" s="27">
        <v>13</v>
      </c>
      <c r="G151" s="21">
        <f t="shared" si="22"/>
        <v>18.181818181818187</v>
      </c>
      <c r="H151" s="22">
        <f t="shared" si="23"/>
        <v>30.000000000000004</v>
      </c>
    </row>
    <row r="152" spans="1:8" x14ac:dyDescent="0.3">
      <c r="A152" s="18" t="s">
        <v>19</v>
      </c>
      <c r="B152" s="18">
        <v>3</v>
      </c>
      <c r="C152" s="26">
        <v>4</v>
      </c>
      <c r="D152" s="27" t="s">
        <v>11</v>
      </c>
      <c r="E152" s="27">
        <v>3</v>
      </c>
      <c r="F152" s="27">
        <v>8</v>
      </c>
      <c r="G152" s="21">
        <f t="shared" si="22"/>
        <v>166.66666666666666</v>
      </c>
      <c r="H152" s="22">
        <f t="shared" si="23"/>
        <v>100</v>
      </c>
    </row>
    <row r="153" spans="1:8" x14ac:dyDescent="0.3">
      <c r="A153" s="18" t="s">
        <v>19</v>
      </c>
      <c r="B153" s="18">
        <v>4</v>
      </c>
      <c r="C153" s="43" t="s">
        <v>11</v>
      </c>
      <c r="D153" s="27" t="s">
        <v>11</v>
      </c>
      <c r="E153" s="27">
        <v>1</v>
      </c>
      <c r="F153" s="27" t="s">
        <v>11</v>
      </c>
      <c r="G153" s="21" t="s">
        <v>11</v>
      </c>
      <c r="H153" s="22" t="s">
        <v>11</v>
      </c>
    </row>
    <row r="154" spans="1:8" x14ac:dyDescent="0.3">
      <c r="A154" s="28" t="s">
        <v>19</v>
      </c>
      <c r="B154" s="28"/>
      <c r="C154" s="29">
        <v>55</v>
      </c>
      <c r="D154" s="30">
        <v>25</v>
      </c>
      <c r="E154" s="30">
        <v>35</v>
      </c>
      <c r="F154" s="30">
        <v>49</v>
      </c>
      <c r="G154" s="31">
        <f>(F154/E154-1)*100</f>
        <v>39.999999999999993</v>
      </c>
      <c r="H154" s="32">
        <f>(F154/C154-1)*100</f>
        <v>-10.909090909090914</v>
      </c>
    </row>
    <row r="155" spans="1:8" ht="15" thickBot="1" x14ac:dyDescent="0.35">
      <c r="A155" s="33" t="s">
        <v>30</v>
      </c>
      <c r="B155" s="34"/>
      <c r="C155" s="35">
        <v>83</v>
      </c>
      <c r="D155" s="35">
        <v>56</v>
      </c>
      <c r="E155" s="35">
        <v>70</v>
      </c>
      <c r="F155" s="35">
        <v>72</v>
      </c>
      <c r="G155" s="36">
        <f>(F155/E155-1)*100</f>
        <v>2.857142857142847</v>
      </c>
      <c r="H155" s="37">
        <f>(F155/C155-1)*100</f>
        <v>-13.253012048192769</v>
      </c>
    </row>
    <row r="156" spans="1:8" ht="15" thickBot="1" x14ac:dyDescent="0.35">
      <c r="A156" s="70" t="s">
        <v>31</v>
      </c>
      <c r="B156" s="70"/>
      <c r="C156" s="70"/>
      <c r="D156" s="70"/>
      <c r="E156" s="70"/>
      <c r="F156" s="70"/>
      <c r="G156" s="70"/>
      <c r="H156" s="70"/>
    </row>
    <row r="157" spans="1:8" x14ac:dyDescent="0.3">
      <c r="A157" s="71" t="s">
        <v>19</v>
      </c>
      <c r="B157" s="71">
        <v>1</v>
      </c>
      <c r="C157" s="72" t="s">
        <v>11</v>
      </c>
      <c r="D157" s="73" t="s">
        <v>11</v>
      </c>
      <c r="E157" s="74">
        <v>5</v>
      </c>
      <c r="F157" s="75" t="s">
        <v>11</v>
      </c>
      <c r="G157" s="76" t="s">
        <v>11</v>
      </c>
      <c r="H157" s="76" t="s">
        <v>11</v>
      </c>
    </row>
    <row r="158" spans="1:8" x14ac:dyDescent="0.3">
      <c r="A158" s="77" t="s">
        <v>19</v>
      </c>
      <c r="B158" s="77">
        <v>2</v>
      </c>
      <c r="C158" s="78" t="s">
        <v>11</v>
      </c>
      <c r="D158" s="79" t="s">
        <v>11</v>
      </c>
      <c r="E158" s="80">
        <v>2</v>
      </c>
      <c r="F158" s="81" t="s">
        <v>11</v>
      </c>
      <c r="G158" s="76" t="s">
        <v>11</v>
      </c>
      <c r="H158" s="76" t="s">
        <v>11</v>
      </c>
    </row>
    <row r="159" spans="1:8" x14ac:dyDescent="0.3">
      <c r="A159" s="82" t="s">
        <v>19</v>
      </c>
      <c r="B159" s="82"/>
      <c r="C159" s="29" t="s">
        <v>11</v>
      </c>
      <c r="D159" s="30" t="s">
        <v>11</v>
      </c>
      <c r="E159" s="30">
        <v>7</v>
      </c>
      <c r="F159" s="83" t="s">
        <v>11</v>
      </c>
      <c r="G159" s="32" t="s">
        <v>11</v>
      </c>
      <c r="H159" s="32" t="s">
        <v>11</v>
      </c>
    </row>
    <row r="160" spans="1:8" x14ac:dyDescent="0.3">
      <c r="A160" s="84" t="s">
        <v>15</v>
      </c>
      <c r="B160" s="84">
        <v>2</v>
      </c>
      <c r="C160" s="85" t="s">
        <v>11</v>
      </c>
      <c r="D160" s="86" t="s">
        <v>11</v>
      </c>
      <c r="E160" s="86" t="s">
        <v>11</v>
      </c>
      <c r="F160" s="87">
        <v>1</v>
      </c>
      <c r="G160" s="88" t="s">
        <v>11</v>
      </c>
      <c r="H160" s="88" t="s">
        <v>11</v>
      </c>
    </row>
    <row r="161" spans="1:8" x14ac:dyDescent="0.3">
      <c r="A161" s="82" t="s">
        <v>15</v>
      </c>
      <c r="B161" s="82"/>
      <c r="C161" s="85" t="s">
        <v>11</v>
      </c>
      <c r="D161" s="86" t="s">
        <v>11</v>
      </c>
      <c r="E161" s="86" t="s">
        <v>11</v>
      </c>
      <c r="F161" s="89">
        <v>1</v>
      </c>
      <c r="G161" s="88" t="s">
        <v>11</v>
      </c>
      <c r="H161" s="88" t="s">
        <v>11</v>
      </c>
    </row>
    <row r="162" spans="1:8" x14ac:dyDescent="0.3">
      <c r="A162" s="90" t="s">
        <v>32</v>
      </c>
      <c r="B162" s="91"/>
      <c r="C162" s="92" t="s">
        <v>11</v>
      </c>
      <c r="D162" s="92" t="s">
        <v>11</v>
      </c>
      <c r="E162" s="92">
        <v>7</v>
      </c>
      <c r="F162" s="92">
        <v>1</v>
      </c>
      <c r="G162" s="36">
        <f>(F162/E162-1)*100</f>
        <v>-85.714285714285722</v>
      </c>
      <c r="H162" s="93" t="s">
        <v>11</v>
      </c>
    </row>
    <row r="163" spans="1:8" x14ac:dyDescent="0.3">
      <c r="A163" s="28" t="s">
        <v>33</v>
      </c>
      <c r="B163" s="28"/>
      <c r="C163" s="29">
        <v>12685</v>
      </c>
      <c r="D163" s="30">
        <v>11295</v>
      </c>
      <c r="E163" s="30">
        <v>12049</v>
      </c>
      <c r="F163" s="30">
        <v>11382</v>
      </c>
      <c r="G163" s="31">
        <f>(F163/E163-1)*100</f>
        <v>-5.5357291061498888</v>
      </c>
      <c r="H163" s="32">
        <f>(F163/C163-1)*100</f>
        <v>-10.271974773354353</v>
      </c>
    </row>
    <row r="164" spans="1:8" x14ac:dyDescent="0.3">
      <c r="G164" s="94"/>
      <c r="H164" s="94"/>
    </row>
    <row r="165" spans="1:8" x14ac:dyDescent="0.3">
      <c r="A165" s="95" t="s">
        <v>34</v>
      </c>
      <c r="B165" s="96"/>
      <c r="C165" s="96"/>
      <c r="D165" s="96"/>
      <c r="E165" s="96"/>
      <c r="F165" s="96"/>
      <c r="G165" s="96"/>
      <c r="H165" s="97"/>
    </row>
    <row r="166" spans="1:8" x14ac:dyDescent="0.3">
      <c r="A166" s="98" t="s">
        <v>35</v>
      </c>
      <c r="B166" s="96"/>
      <c r="C166" s="96"/>
      <c r="D166" s="96"/>
      <c r="E166" s="96"/>
      <c r="F166" s="96"/>
      <c r="G166" s="96"/>
      <c r="H166" s="97"/>
    </row>
    <row r="167" spans="1:8" x14ac:dyDescent="0.3">
      <c r="A167" s="98" t="s">
        <v>36</v>
      </c>
      <c r="B167" s="96"/>
      <c r="C167" s="96"/>
      <c r="D167" s="96"/>
      <c r="E167" s="96"/>
      <c r="F167" s="96"/>
      <c r="G167" s="96"/>
      <c r="H167" s="97"/>
    </row>
    <row r="168" spans="1:8" x14ac:dyDescent="0.3">
      <c r="A168" s="99"/>
      <c r="B168" s="96"/>
      <c r="C168" s="96"/>
      <c r="D168" s="96"/>
      <c r="E168" s="96"/>
      <c r="F168" s="96"/>
      <c r="G168" s="96"/>
      <c r="H168" s="97"/>
    </row>
    <row r="169" spans="1:8" x14ac:dyDescent="0.3">
      <c r="A169" s="95"/>
      <c r="B169" s="96"/>
      <c r="C169" s="96"/>
      <c r="D169" s="96"/>
      <c r="E169" s="100" t="s">
        <v>37</v>
      </c>
      <c r="F169" s="100"/>
      <c r="G169" s="96"/>
      <c r="H169" s="97"/>
    </row>
    <row r="170" spans="1:8" x14ac:dyDescent="0.3">
      <c r="A170" s="96"/>
      <c r="B170" s="96"/>
      <c r="C170" s="96"/>
      <c r="D170" s="96"/>
      <c r="E170" s="101" t="s">
        <v>38</v>
      </c>
      <c r="F170" s="101"/>
      <c r="G170" s="96"/>
      <c r="H170" s="97"/>
    </row>
    <row r="171" spans="1:8" x14ac:dyDescent="0.3">
      <c r="H171" s="3"/>
    </row>
    <row r="172" spans="1:8" x14ac:dyDescent="0.3">
      <c r="H172" s="3"/>
    </row>
    <row r="173" spans="1:8" x14ac:dyDescent="0.3">
      <c r="H173" s="3"/>
    </row>
    <row r="174" spans="1:8" x14ac:dyDescent="0.3">
      <c r="H174" s="3"/>
    </row>
    <row r="175" spans="1:8" x14ac:dyDescent="0.3">
      <c r="H175" s="3"/>
    </row>
    <row r="176" spans="1:8" x14ac:dyDescent="0.3">
      <c r="H176" s="3"/>
    </row>
    <row r="177" spans="8:8" x14ac:dyDescent="0.3">
      <c r="H177" s="3"/>
    </row>
    <row r="178" spans="8:8" x14ac:dyDescent="0.3">
      <c r="H178" s="3"/>
    </row>
    <row r="179" spans="8:8" x14ac:dyDescent="0.3">
      <c r="H179" s="3"/>
    </row>
    <row r="180" spans="8:8" x14ac:dyDescent="0.3">
      <c r="H180" s="3"/>
    </row>
    <row r="181" spans="8:8" x14ac:dyDescent="0.3">
      <c r="H181" s="3"/>
    </row>
    <row r="182" spans="8:8" x14ac:dyDescent="0.3">
      <c r="H182" s="3"/>
    </row>
    <row r="183" spans="8:8" x14ac:dyDescent="0.3">
      <c r="H183" s="3"/>
    </row>
    <row r="184" spans="8:8" x14ac:dyDescent="0.3">
      <c r="H184" s="3"/>
    </row>
    <row r="185" spans="8:8" x14ac:dyDescent="0.3">
      <c r="H185" s="3"/>
    </row>
    <row r="186" spans="8:8" x14ac:dyDescent="0.3">
      <c r="H186" s="3"/>
    </row>
    <row r="187" spans="8:8" x14ac:dyDescent="0.3">
      <c r="H187" s="3"/>
    </row>
    <row r="188" spans="8:8" x14ac:dyDescent="0.3">
      <c r="H188" s="3"/>
    </row>
    <row r="189" spans="8:8" x14ac:dyDescent="0.3">
      <c r="H189" s="3"/>
    </row>
    <row r="190" spans="8:8" x14ac:dyDescent="0.3">
      <c r="H190" s="3"/>
    </row>
    <row r="191" spans="8:8" x14ac:dyDescent="0.3">
      <c r="H191" s="3"/>
    </row>
    <row r="192" spans="8:8" x14ac:dyDescent="0.3">
      <c r="H192" s="3"/>
    </row>
    <row r="193" spans="8:8" x14ac:dyDescent="0.3">
      <c r="H193" s="3"/>
    </row>
    <row r="194" spans="8:8" x14ac:dyDescent="0.3">
      <c r="H194" s="3"/>
    </row>
    <row r="195" spans="8:8" x14ac:dyDescent="0.3">
      <c r="H195" s="3"/>
    </row>
    <row r="196" spans="8:8" x14ac:dyDescent="0.3">
      <c r="H196" s="3"/>
    </row>
    <row r="197" spans="8:8" x14ac:dyDescent="0.3">
      <c r="H197" s="3"/>
    </row>
    <row r="198" spans="8:8" x14ac:dyDescent="0.3">
      <c r="H198" s="3"/>
    </row>
  </sheetData>
  <mergeCells count="50">
    <mergeCell ref="A162:B162"/>
    <mergeCell ref="A163:B163"/>
    <mergeCell ref="A149:B149"/>
    <mergeCell ref="A154:B154"/>
    <mergeCell ref="A155:B155"/>
    <mergeCell ref="A156:H156"/>
    <mergeCell ref="A159:B159"/>
    <mergeCell ref="A161:B161"/>
    <mergeCell ref="A127:B127"/>
    <mergeCell ref="A133:B133"/>
    <mergeCell ref="A134:B134"/>
    <mergeCell ref="A135:H135"/>
    <mergeCell ref="A139:B139"/>
    <mergeCell ref="A144:B144"/>
    <mergeCell ref="A103:B103"/>
    <mergeCell ref="A104:B104"/>
    <mergeCell ref="A105:H105"/>
    <mergeCell ref="A109:B109"/>
    <mergeCell ref="A115:B115"/>
    <mergeCell ref="A121:B121"/>
    <mergeCell ref="A76:B76"/>
    <mergeCell ref="A77:H77"/>
    <mergeCell ref="A79:B79"/>
    <mergeCell ref="A85:B85"/>
    <mergeCell ref="A91:B91"/>
    <mergeCell ref="A97:B97"/>
    <mergeCell ref="A58:B58"/>
    <mergeCell ref="A59:H59"/>
    <mergeCell ref="A63:B63"/>
    <mergeCell ref="A67:B67"/>
    <mergeCell ref="A71:B71"/>
    <mergeCell ref="A75:B75"/>
    <mergeCell ref="A32:H32"/>
    <mergeCell ref="A36:B36"/>
    <mergeCell ref="A41:B41"/>
    <mergeCell ref="A47:B47"/>
    <mergeCell ref="A52:B52"/>
    <mergeCell ref="A57:B57"/>
    <mergeCell ref="A10:B10"/>
    <mergeCell ref="A15:B15"/>
    <mergeCell ref="A20:B20"/>
    <mergeCell ref="A25:B25"/>
    <mergeCell ref="A30:B30"/>
    <mergeCell ref="A31:B31"/>
    <mergeCell ref="A2:H2"/>
    <mergeCell ref="A4:A5"/>
    <mergeCell ref="B4:B5"/>
    <mergeCell ref="D4:F4"/>
    <mergeCell ref="G4:H4"/>
    <mergeCell ref="A6:H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2024 03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Jūratė Žukauskaitė</dc:creator>
  <cp:lastModifiedBy>Jūratė Žukauskaitė</cp:lastModifiedBy>
  <dcterms:created xsi:type="dcterms:W3CDTF">2024-04-23T08:00:26Z</dcterms:created>
  <dcterms:modified xsi:type="dcterms:W3CDTF">2024-04-23T08:01:03Z</dcterms:modified>
</cp:coreProperties>
</file>