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0\"/>
    </mc:Choice>
  </mc:AlternateContent>
  <xr:revisionPtr revIDLastSave="0" documentId="8_{2177582C-CFD6-42E3-BDE1-C3367A117193}" xr6:coauthVersionLast="47" xr6:coauthVersionMax="47" xr10:uidLastSave="{00000000-0000-0000-0000-000000000000}"/>
  <bookViews>
    <workbookView xWindow="-108" yWindow="-108" windowWidth="23256" windowHeight="12456" xr2:uid="{497CB05E-B5DB-4188-B5B6-AB484996D219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" l="1"/>
  <c r="H161" i="1"/>
  <c r="I155" i="1"/>
  <c r="H155" i="1"/>
  <c r="I154" i="1"/>
  <c r="H154" i="1"/>
  <c r="I151" i="1"/>
  <c r="H151" i="1"/>
  <c r="I150" i="1"/>
  <c r="H150" i="1"/>
  <c r="I149" i="1"/>
  <c r="H149" i="1"/>
  <c r="I145" i="1"/>
  <c r="H144" i="1"/>
  <c r="H141" i="1"/>
  <c r="I134" i="1"/>
  <c r="H134" i="1"/>
  <c r="I133" i="1"/>
  <c r="H133" i="1"/>
  <c r="I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1" i="1"/>
  <c r="H121" i="1"/>
  <c r="I119" i="1"/>
  <c r="H119" i="1"/>
  <c r="I118" i="1"/>
  <c r="H118" i="1"/>
  <c r="I117" i="1"/>
  <c r="H117" i="1"/>
  <c r="I115" i="1"/>
  <c r="H115" i="1"/>
  <c r="I113" i="1"/>
  <c r="H113" i="1"/>
  <c r="I112" i="1"/>
  <c r="H112" i="1"/>
  <c r="I111" i="1"/>
  <c r="H111" i="1"/>
  <c r="I104" i="1"/>
  <c r="H104" i="1"/>
  <c r="I103" i="1"/>
  <c r="H103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5" i="1"/>
  <c r="H85" i="1"/>
  <c r="I83" i="1"/>
  <c r="H83" i="1"/>
  <c r="I82" i="1"/>
  <c r="H82" i="1"/>
  <c r="I75" i="1"/>
  <c r="I71" i="1"/>
  <c r="I69" i="1"/>
  <c r="I67" i="1"/>
  <c r="I65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H37" i="1"/>
  <c r="I36" i="1"/>
  <c r="H36" i="1"/>
  <c r="I34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I15" i="1"/>
  <c r="H15" i="1"/>
  <c r="H14" i="1"/>
  <c r="I13" i="1"/>
  <c r="H13" i="1"/>
  <c r="I12" i="1"/>
  <c r="H12" i="1"/>
  <c r="I11" i="1"/>
  <c r="H11" i="1"/>
  <c r="I10" i="1"/>
  <c r="H10" i="1"/>
  <c r="H9" i="1"/>
  <c r="I8" i="1"/>
</calcChain>
</file>

<file path=xl/sharedStrings.xml><?xml version="1.0" encoding="utf-8"?>
<sst xmlns="http://schemas.openxmlformats.org/spreadsheetml/2006/main" count="543" uniqueCount="40">
  <si>
    <t>Suklasifikuotų galvijų skerdenų skaičius Lietuvos įmonėse 2024 m. 7–10 sav., vnt.</t>
  </si>
  <si>
    <t>Kategorija pagal
raumeningumą</t>
  </si>
  <si>
    <t>Kategorija pagal
riebumą</t>
  </si>
  <si>
    <t>Pokytis %</t>
  </si>
  <si>
    <t>10 sav.
(03 06–12)</t>
  </si>
  <si>
    <t>7 sav.
(02 12–18)</t>
  </si>
  <si>
    <t>8 sav.
(02 19–25)</t>
  </si>
  <si>
    <t>9 sav.
(02 26–03 03)</t>
  </si>
  <si>
    <t>10 sav.
(03 04–10)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</si>
  <si>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</si>
  <si>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</si>
  <si>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</si>
  <si>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</si>
  <si>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</si>
  <si>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</si>
  <si>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</si>
  <si>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</si>
  <si>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</si>
  <si>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</si>
  <si>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</si>
  <si>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</si>
  <si>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</si>
  <si>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</si>
  <si>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</si>
  <si>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</si>
  <si>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</si>
  <si>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</si>
  <si>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</si>
  <si>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</si>
  <si>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</si>
  <si>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</si>
  <si>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</si>
  <si>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</si>
  <si>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</si>
  <si>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</si>
  <si>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</si>
  <si>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10 savaitę su 2024 m. 9 savaite</t>
  </si>
  <si>
    <t>** lyginant 2024 m. 10 savaitę su 2023 m. 10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</si>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</sst>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31" xfId="0" quotePrefix="1" applyFont="1" applyBorder="1" applyAlignment="1">
      <alignment horizontal="right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2" fontId="6" fillId="0" borderId="25" xfId="0" quotePrefix="1" applyNumberFormat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8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2" fontId="6" fillId="0" borderId="0" xfId="0" quotePrefix="1" applyNumberFormat="1" applyFont="1" applyAlignment="1">
      <alignment horizontal="right" vertical="center" indent="1"/>
    </xf>
    <xf numFmtId="0" fontId="6" fillId="4" borderId="25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8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FEF7EAD7-7EBF-4D0E-91C8-FC4140015E47}"/>
    <cellStyle name="Normal_Sheet1" xfId="1" xr:uid="{23452713-F412-4242-B195-8F668C75395F}"/>
    <cellStyle name="Normal_Sheet1 2" xfId="2" xr:uid="{2143F1EC-8D3A-4336-A690-5B0F299FF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1EC3-6410-47EF-B5E7-51F556151398}">
  <dimension ref="A2:I168"/>
  <sheetViews>
    <sheetView showGridLines="0" tabSelected="1" workbookViewId="0">
      <selection activeCell="O158" sqref="O158"/>
    </sheetView>
  </sheetViews>
  <sheetFormatPr defaultRowHeight="14.4" x14ac:dyDescent="0.3"/>
  <cols>
    <col min="1" max="1" width="11.77734375" customWidth="1"/>
    <col min="6" max="6" width="10.332031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>
        <v>1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>
        <v>4</v>
      </c>
      <c r="D8" s="24" t="s">
        <v>13</v>
      </c>
      <c r="E8" s="24">
        <v>2</v>
      </c>
      <c r="F8" s="24" t="s">
        <v>13</v>
      </c>
      <c r="G8" s="25">
        <v>9</v>
      </c>
      <c r="H8" s="26" t="s">
        <v>13</v>
      </c>
      <c r="I8" s="26">
        <f t="shared" ref="I8:I19" si="0">G8/C8*100-100</f>
        <v>125</v>
      </c>
    </row>
    <row r="9" spans="1:9" ht="15" thickBot="1" x14ac:dyDescent="0.35">
      <c r="A9" s="22" t="s">
        <v>12</v>
      </c>
      <c r="B9" s="22">
        <v>3</v>
      </c>
      <c r="C9" s="23" t="s">
        <v>13</v>
      </c>
      <c r="D9" s="27" t="s">
        <v>13</v>
      </c>
      <c r="E9" s="27" t="s">
        <v>13</v>
      </c>
      <c r="F9" s="27">
        <v>7</v>
      </c>
      <c r="G9" s="28">
        <v>2</v>
      </c>
      <c r="H9" s="26">
        <f t="shared" ref="H9:H31" si="1">G9/F9*100-100</f>
        <v>-71.428571428571431</v>
      </c>
      <c r="I9" s="26" t="s">
        <v>13</v>
      </c>
    </row>
    <row r="10" spans="1:9" ht="15" thickBot="1" x14ac:dyDescent="0.35">
      <c r="A10" s="29" t="s">
        <v>12</v>
      </c>
      <c r="B10" s="29"/>
      <c r="C10" s="30">
        <v>4</v>
      </c>
      <c r="D10" s="31" t="s">
        <v>13</v>
      </c>
      <c r="E10" s="31">
        <v>2</v>
      </c>
      <c r="F10" s="31">
        <v>8</v>
      </c>
      <c r="G10" s="32">
        <v>11</v>
      </c>
      <c r="H10" s="33">
        <f t="shared" si="1"/>
        <v>37.5</v>
      </c>
      <c r="I10" s="33">
        <f t="shared" si="0"/>
        <v>175</v>
      </c>
    </row>
    <row r="11" spans="1:9" x14ac:dyDescent="0.3">
      <c r="A11" s="34" t="s">
        <v>14</v>
      </c>
      <c r="B11" s="34">
        <v>1</v>
      </c>
      <c r="C11" s="23">
        <v>1</v>
      </c>
      <c r="D11" s="35" t="s">
        <v>13</v>
      </c>
      <c r="E11" s="35" t="s">
        <v>13</v>
      </c>
      <c r="F11" s="35">
        <v>3</v>
      </c>
      <c r="G11" s="36">
        <v>2</v>
      </c>
      <c r="H11" s="26">
        <f t="shared" si="1"/>
        <v>-33.333333333333343</v>
      </c>
      <c r="I11" s="26">
        <f t="shared" si="0"/>
        <v>100</v>
      </c>
    </row>
    <row r="12" spans="1:9" x14ac:dyDescent="0.3">
      <c r="A12" s="37" t="s">
        <v>14</v>
      </c>
      <c r="B12" s="37">
        <v>2</v>
      </c>
      <c r="C12" s="38">
        <v>48</v>
      </c>
      <c r="D12" s="39">
        <v>24</v>
      </c>
      <c r="E12" s="39">
        <v>115</v>
      </c>
      <c r="F12" s="39">
        <v>32</v>
      </c>
      <c r="G12" s="40">
        <v>80</v>
      </c>
      <c r="H12" s="26">
        <f t="shared" si="1"/>
        <v>150</v>
      </c>
      <c r="I12" s="26">
        <f t="shared" si="0"/>
        <v>66.666666666666686</v>
      </c>
    </row>
    <row r="13" spans="1:9" x14ac:dyDescent="0.3">
      <c r="A13" s="37" t="s">
        <v>14</v>
      </c>
      <c r="B13" s="37">
        <v>3</v>
      </c>
      <c r="C13" s="38">
        <v>41</v>
      </c>
      <c r="D13" s="39">
        <v>25</v>
      </c>
      <c r="E13" s="39">
        <v>79</v>
      </c>
      <c r="F13" s="39">
        <v>46</v>
      </c>
      <c r="G13" s="40">
        <v>40</v>
      </c>
      <c r="H13" s="26">
        <f t="shared" si="1"/>
        <v>-13.043478260869563</v>
      </c>
      <c r="I13" s="26">
        <f t="shared" si="0"/>
        <v>-2.4390243902439011</v>
      </c>
    </row>
    <row r="14" spans="1:9" ht="15" thickBot="1" x14ac:dyDescent="0.35">
      <c r="A14" s="37" t="s">
        <v>14</v>
      </c>
      <c r="B14" s="37">
        <v>4</v>
      </c>
      <c r="C14" s="41" t="s">
        <v>13</v>
      </c>
      <c r="D14" s="39" t="s">
        <v>13</v>
      </c>
      <c r="E14" s="39">
        <v>3</v>
      </c>
      <c r="F14" s="39">
        <v>10</v>
      </c>
      <c r="G14" s="40">
        <v>1</v>
      </c>
      <c r="H14" s="26">
        <f t="shared" si="1"/>
        <v>-90</v>
      </c>
      <c r="I14" s="26" t="s">
        <v>13</v>
      </c>
    </row>
    <row r="15" spans="1:9" ht="15" thickBot="1" x14ac:dyDescent="0.35">
      <c r="A15" s="42" t="s">
        <v>14</v>
      </c>
      <c r="B15" s="42"/>
      <c r="C15" s="43">
        <v>90</v>
      </c>
      <c r="D15" s="44">
        <v>49</v>
      </c>
      <c r="E15" s="44">
        <v>197</v>
      </c>
      <c r="F15" s="44">
        <v>91</v>
      </c>
      <c r="G15" s="45">
        <v>123</v>
      </c>
      <c r="H15" s="33">
        <f t="shared" si="1"/>
        <v>35.164835164835182</v>
      </c>
      <c r="I15" s="33">
        <f t="shared" si="0"/>
        <v>36.666666666666657</v>
      </c>
    </row>
    <row r="16" spans="1:9" x14ac:dyDescent="0.3">
      <c r="A16" s="37" t="s">
        <v>15</v>
      </c>
      <c r="B16" s="37">
        <v>1</v>
      </c>
      <c r="C16" s="38">
        <v>1</v>
      </c>
      <c r="D16" s="39">
        <v>1</v>
      </c>
      <c r="E16" s="39" t="s">
        <v>13</v>
      </c>
      <c r="F16" s="39" t="s">
        <v>13</v>
      </c>
      <c r="G16" s="40">
        <v>3</v>
      </c>
      <c r="H16" s="26" t="s">
        <v>13</v>
      </c>
      <c r="I16" s="26">
        <f t="shared" si="0"/>
        <v>200</v>
      </c>
    </row>
    <row r="17" spans="1:9" x14ac:dyDescent="0.3">
      <c r="A17" s="37" t="s">
        <v>15</v>
      </c>
      <c r="B17" s="37">
        <v>2</v>
      </c>
      <c r="C17" s="38">
        <v>126</v>
      </c>
      <c r="D17" s="39">
        <v>65</v>
      </c>
      <c r="E17" s="39">
        <v>98</v>
      </c>
      <c r="F17" s="39">
        <v>75</v>
      </c>
      <c r="G17" s="40">
        <v>138</v>
      </c>
      <c r="H17" s="26">
        <f t="shared" si="1"/>
        <v>84</v>
      </c>
      <c r="I17" s="26">
        <f t="shared" si="0"/>
        <v>9.5238095238095326</v>
      </c>
    </row>
    <row r="18" spans="1:9" x14ac:dyDescent="0.3">
      <c r="A18" s="37" t="s">
        <v>15</v>
      </c>
      <c r="B18" s="37">
        <v>3</v>
      </c>
      <c r="C18" s="38">
        <v>113</v>
      </c>
      <c r="D18" s="39">
        <v>74</v>
      </c>
      <c r="E18" s="39">
        <v>129</v>
      </c>
      <c r="F18" s="39">
        <v>59</v>
      </c>
      <c r="G18" s="40">
        <v>92</v>
      </c>
      <c r="H18" s="26">
        <f t="shared" si="1"/>
        <v>55.932203389830505</v>
      </c>
      <c r="I18" s="26">
        <f t="shared" si="0"/>
        <v>-18.584070796460168</v>
      </c>
    </row>
    <row r="19" spans="1:9" ht="15" thickBot="1" x14ac:dyDescent="0.35">
      <c r="A19" s="37" t="s">
        <v>15</v>
      </c>
      <c r="B19" s="37">
        <v>4</v>
      </c>
      <c r="C19" s="41">
        <v>6</v>
      </c>
      <c r="D19" s="46">
        <v>4</v>
      </c>
      <c r="E19" s="46">
        <v>8</v>
      </c>
      <c r="F19" s="46">
        <v>5</v>
      </c>
      <c r="G19" s="47">
        <v>1</v>
      </c>
      <c r="H19" s="26">
        <f t="shared" si="1"/>
        <v>-80</v>
      </c>
      <c r="I19" s="26">
        <f t="shared" si="0"/>
        <v>-83.333333333333343</v>
      </c>
    </row>
    <row r="20" spans="1:9" ht="15" thickBot="1" x14ac:dyDescent="0.35">
      <c r="A20" s="42" t="s">
        <v>15</v>
      </c>
      <c r="B20" s="42"/>
      <c r="C20" s="48">
        <v>246</v>
      </c>
      <c r="D20" s="49">
        <v>144</v>
      </c>
      <c r="E20" s="49">
        <v>235</v>
      </c>
      <c r="F20" s="49">
        <v>139</v>
      </c>
      <c r="G20" s="50">
        <v>234</v>
      </c>
      <c r="H20" s="33">
        <f t="shared" si="1"/>
        <v>68.345323741007178</v>
      </c>
      <c r="I20" s="33">
        <f>G20/C20*100-100</f>
        <v>-4.8780487804878021</v>
      </c>
    </row>
    <row r="21" spans="1:9" x14ac:dyDescent="0.3">
      <c r="A21" s="37" t="s">
        <v>16</v>
      </c>
      <c r="B21" s="37">
        <v>1</v>
      </c>
      <c r="C21" s="38">
        <v>45</v>
      </c>
      <c r="D21" s="39">
        <v>14</v>
      </c>
      <c r="E21" s="39">
        <v>22</v>
      </c>
      <c r="F21" s="39">
        <v>14</v>
      </c>
      <c r="G21" s="40">
        <v>12</v>
      </c>
      <c r="H21" s="51">
        <f t="shared" si="1"/>
        <v>-14.285714285714292</v>
      </c>
      <c r="I21" s="52">
        <f>G21/C21*100-100</f>
        <v>-73.333333333333329</v>
      </c>
    </row>
    <row r="22" spans="1:9" x14ac:dyDescent="0.3">
      <c r="A22" s="37" t="s">
        <v>16</v>
      </c>
      <c r="B22" s="37">
        <v>2</v>
      </c>
      <c r="C22" s="38">
        <v>309</v>
      </c>
      <c r="D22" s="39">
        <v>297</v>
      </c>
      <c r="E22" s="39">
        <v>238</v>
      </c>
      <c r="F22" s="39">
        <v>236</v>
      </c>
      <c r="G22" s="40">
        <v>286</v>
      </c>
      <c r="H22" s="26">
        <f t="shared" si="1"/>
        <v>21.186440677966118</v>
      </c>
      <c r="I22" s="26">
        <f>G22/C22*100-100</f>
        <v>-7.4433656957928775</v>
      </c>
    </row>
    <row r="23" spans="1:9" x14ac:dyDescent="0.3">
      <c r="A23" s="37" t="s">
        <v>16</v>
      </c>
      <c r="B23" s="37">
        <v>3</v>
      </c>
      <c r="C23" s="38">
        <v>110</v>
      </c>
      <c r="D23" s="39">
        <v>86</v>
      </c>
      <c r="E23" s="39">
        <v>129</v>
      </c>
      <c r="F23" s="39">
        <v>97</v>
      </c>
      <c r="G23" s="40">
        <v>136</v>
      </c>
      <c r="H23" s="26">
        <f t="shared" si="1"/>
        <v>40.206185567010294</v>
      </c>
      <c r="I23" s="26">
        <f>G23/C23*100-100</f>
        <v>23.636363636363626</v>
      </c>
    </row>
    <row r="24" spans="1:9" ht="15" thickBot="1" x14ac:dyDescent="0.35">
      <c r="A24" s="37" t="s">
        <v>16</v>
      </c>
      <c r="B24" s="37">
        <v>4</v>
      </c>
      <c r="C24" s="38">
        <v>2</v>
      </c>
      <c r="D24" s="53">
        <v>1</v>
      </c>
      <c r="E24" s="53">
        <v>5</v>
      </c>
      <c r="F24" s="53" t="s">
        <v>13</v>
      </c>
      <c r="G24" s="54">
        <v>2</v>
      </c>
      <c r="H24" s="26" t="s">
        <v>13</v>
      </c>
      <c r="I24" s="26">
        <f>G24/C24*100-100</f>
        <v>0</v>
      </c>
    </row>
    <row r="25" spans="1:9" ht="15" thickBot="1" x14ac:dyDescent="0.35">
      <c r="A25" s="42" t="s">
        <v>17</v>
      </c>
      <c r="B25" s="42"/>
      <c r="C25" s="48">
        <v>466</v>
      </c>
      <c r="D25" s="49">
        <v>398</v>
      </c>
      <c r="E25" s="49">
        <v>394</v>
      </c>
      <c r="F25" s="49">
        <v>347</v>
      </c>
      <c r="G25" s="50">
        <v>436</v>
      </c>
      <c r="H25" s="33">
        <f t="shared" si="1"/>
        <v>25.64841498559079</v>
      </c>
      <c r="I25" s="33">
        <f t="shared" ref="I25:I31" si="2">G25/C25*100-100</f>
        <v>-6.4377682403433454</v>
      </c>
    </row>
    <row r="26" spans="1:9" x14ac:dyDescent="0.3">
      <c r="A26" s="37" t="s">
        <v>18</v>
      </c>
      <c r="B26" s="37">
        <v>1</v>
      </c>
      <c r="C26" s="55">
        <v>12</v>
      </c>
      <c r="D26" s="56">
        <v>18</v>
      </c>
      <c r="E26" s="56">
        <v>26</v>
      </c>
      <c r="F26" s="56">
        <v>16</v>
      </c>
      <c r="G26" s="57">
        <v>7</v>
      </c>
      <c r="H26" s="26">
        <f t="shared" si="1"/>
        <v>-56.25</v>
      </c>
      <c r="I26" s="26">
        <f t="shared" si="2"/>
        <v>-41.666666666666664</v>
      </c>
    </row>
    <row r="27" spans="1:9" x14ac:dyDescent="0.3">
      <c r="A27" s="37" t="s">
        <v>18</v>
      </c>
      <c r="B27" s="37">
        <v>2</v>
      </c>
      <c r="C27" s="38">
        <v>54</v>
      </c>
      <c r="D27" s="39">
        <v>40</v>
      </c>
      <c r="E27" s="39">
        <v>55</v>
      </c>
      <c r="F27" s="39">
        <v>60</v>
      </c>
      <c r="G27" s="40">
        <v>33</v>
      </c>
      <c r="H27" s="26">
        <f t="shared" si="1"/>
        <v>-44.999999999999993</v>
      </c>
      <c r="I27" s="26">
        <f t="shared" si="2"/>
        <v>-38.888888888888886</v>
      </c>
    </row>
    <row r="28" spans="1:9" x14ac:dyDescent="0.3">
      <c r="A28" s="37" t="s">
        <v>18</v>
      </c>
      <c r="B28" s="37">
        <v>3</v>
      </c>
      <c r="C28" s="38">
        <v>36</v>
      </c>
      <c r="D28" s="39">
        <v>27</v>
      </c>
      <c r="E28" s="39">
        <v>29</v>
      </c>
      <c r="F28" s="39">
        <v>11</v>
      </c>
      <c r="G28" s="40">
        <v>20</v>
      </c>
      <c r="H28" s="26">
        <f t="shared" si="1"/>
        <v>81.818181818181813</v>
      </c>
      <c r="I28" s="26">
        <f t="shared" si="2"/>
        <v>-44.444444444444443</v>
      </c>
    </row>
    <row r="29" spans="1:9" ht="15" thickBot="1" x14ac:dyDescent="0.35">
      <c r="A29" s="37" t="s">
        <v>18</v>
      </c>
      <c r="B29" s="37">
        <v>4</v>
      </c>
      <c r="C29" s="41" t="s">
        <v>13</v>
      </c>
      <c r="D29" s="53" t="s">
        <v>13</v>
      </c>
      <c r="E29" s="53" t="s">
        <v>13</v>
      </c>
      <c r="F29" s="53" t="s">
        <v>13</v>
      </c>
      <c r="G29" s="54">
        <v>1</v>
      </c>
      <c r="H29" s="26" t="s">
        <v>13</v>
      </c>
      <c r="I29" s="26" t="s">
        <v>13</v>
      </c>
    </row>
    <row r="30" spans="1:9" ht="15" thickBot="1" x14ac:dyDescent="0.35">
      <c r="A30" s="42" t="s">
        <v>19</v>
      </c>
      <c r="B30" s="42"/>
      <c r="C30" s="48">
        <v>102</v>
      </c>
      <c r="D30" s="49">
        <v>85</v>
      </c>
      <c r="E30" s="49">
        <v>110</v>
      </c>
      <c r="F30" s="49">
        <v>87</v>
      </c>
      <c r="G30" s="50">
        <v>61</v>
      </c>
      <c r="H30" s="33">
        <f t="shared" si="1"/>
        <v>-29.885057471264361</v>
      </c>
      <c r="I30" s="33">
        <f t="shared" si="2"/>
        <v>-40.196078431372548</v>
      </c>
    </row>
    <row r="31" spans="1:9" ht="15" thickBot="1" x14ac:dyDescent="0.35">
      <c r="A31" s="58" t="s">
        <v>20</v>
      </c>
      <c r="B31" s="59"/>
      <c r="C31" s="60">
        <v>908</v>
      </c>
      <c r="D31" s="60">
        <v>676</v>
      </c>
      <c r="E31" s="60">
        <v>938</v>
      </c>
      <c r="F31" s="60">
        <v>672</v>
      </c>
      <c r="G31" s="60">
        <v>865</v>
      </c>
      <c r="H31" s="61">
        <f t="shared" si="1"/>
        <v>28.720238095238102</v>
      </c>
      <c r="I31" s="62">
        <f t="shared" si="2"/>
        <v>-4.735682819383257</v>
      </c>
    </row>
    <row r="32" spans="1:9" ht="15" thickBot="1" x14ac:dyDescent="0.35">
      <c r="A32" s="63" t="s">
        <v>21</v>
      </c>
      <c r="B32" s="63"/>
      <c r="C32" s="63"/>
      <c r="D32" s="63"/>
      <c r="E32" s="63"/>
      <c r="F32" s="63"/>
      <c r="G32" s="63"/>
      <c r="H32" s="63"/>
      <c r="I32" s="63"/>
    </row>
    <row r="33" spans="1:9" x14ac:dyDescent="0.3">
      <c r="A33" s="64" t="s">
        <v>12</v>
      </c>
      <c r="B33" s="64">
        <v>1</v>
      </c>
      <c r="C33" s="65" t="s">
        <v>13</v>
      </c>
      <c r="D33" s="66" t="s">
        <v>13</v>
      </c>
      <c r="E33" s="66" t="s">
        <v>13</v>
      </c>
      <c r="F33" s="66" t="s">
        <v>13</v>
      </c>
      <c r="G33" s="67" t="s">
        <v>13</v>
      </c>
      <c r="H33" s="68" t="s">
        <v>13</v>
      </c>
      <c r="I33" s="68" t="s">
        <v>13</v>
      </c>
    </row>
    <row r="34" spans="1:9" x14ac:dyDescent="0.3">
      <c r="A34" s="64" t="s">
        <v>12</v>
      </c>
      <c r="B34" s="64">
        <v>2</v>
      </c>
      <c r="C34" s="69">
        <v>1</v>
      </c>
      <c r="D34" s="35" t="s">
        <v>13</v>
      </c>
      <c r="E34" s="35">
        <v>1</v>
      </c>
      <c r="F34" s="35">
        <v>2</v>
      </c>
      <c r="G34" s="70">
        <v>1</v>
      </c>
      <c r="H34" s="26">
        <f t="shared" ref="H34" si="3">G34/F34*100-100</f>
        <v>-50</v>
      </c>
      <c r="I34" s="26">
        <f>G34/C34*100-100</f>
        <v>0</v>
      </c>
    </row>
    <row r="35" spans="1:9" ht="15" thickBot="1" x14ac:dyDescent="0.35">
      <c r="A35" s="64" t="s">
        <v>12</v>
      </c>
      <c r="B35" s="64">
        <v>3</v>
      </c>
      <c r="C35" s="71" t="s">
        <v>13</v>
      </c>
      <c r="D35" s="68" t="s">
        <v>13</v>
      </c>
      <c r="E35" s="68" t="s">
        <v>13</v>
      </c>
      <c r="F35" s="68">
        <v>1</v>
      </c>
      <c r="G35" s="72" t="s">
        <v>13</v>
      </c>
      <c r="H35" s="21" t="s">
        <v>13</v>
      </c>
      <c r="I35" s="21" t="s">
        <v>13</v>
      </c>
    </row>
    <row r="36" spans="1:9" ht="15" thickBot="1" x14ac:dyDescent="0.35">
      <c r="A36" s="29" t="s">
        <v>22</v>
      </c>
      <c r="B36" s="29"/>
      <c r="C36" s="73">
        <v>1</v>
      </c>
      <c r="D36" s="74" t="s">
        <v>13</v>
      </c>
      <c r="E36" s="74">
        <v>1</v>
      </c>
      <c r="F36" s="74">
        <v>3</v>
      </c>
      <c r="G36" s="75">
        <v>1</v>
      </c>
      <c r="H36" s="33">
        <f t="shared" ref="H36:H41" si="4">G36/F36*100-100</f>
        <v>-66.666666666666671</v>
      </c>
      <c r="I36" s="33">
        <f t="shared" ref="I36" si="5">G36/C36*100-100</f>
        <v>0</v>
      </c>
    </row>
    <row r="37" spans="1:9" x14ac:dyDescent="0.3">
      <c r="A37" s="37" t="s">
        <v>14</v>
      </c>
      <c r="B37" s="37">
        <v>1</v>
      </c>
      <c r="C37" s="76" t="s">
        <v>13</v>
      </c>
      <c r="D37" s="39">
        <v>1</v>
      </c>
      <c r="E37" s="39">
        <v>1</v>
      </c>
      <c r="F37" s="39">
        <v>1</v>
      </c>
      <c r="G37" s="77">
        <v>1</v>
      </c>
      <c r="H37" s="26">
        <f t="shared" si="4"/>
        <v>0</v>
      </c>
      <c r="I37" s="26" t="s">
        <v>13</v>
      </c>
    </row>
    <row r="38" spans="1:9" x14ac:dyDescent="0.3">
      <c r="A38" s="37" t="s">
        <v>14</v>
      </c>
      <c r="B38" s="37">
        <v>2</v>
      </c>
      <c r="C38" s="76">
        <v>21</v>
      </c>
      <c r="D38" s="39" t="s">
        <v>13</v>
      </c>
      <c r="E38" s="39">
        <v>28</v>
      </c>
      <c r="F38" s="39">
        <v>6</v>
      </c>
      <c r="G38" s="77">
        <v>19</v>
      </c>
      <c r="H38" s="26">
        <f t="shared" si="4"/>
        <v>216.66666666666663</v>
      </c>
      <c r="I38" s="26">
        <f>G38/C38*100-100</f>
        <v>-9.5238095238095184</v>
      </c>
    </row>
    <row r="39" spans="1:9" x14ac:dyDescent="0.3">
      <c r="A39" s="37" t="s">
        <v>14</v>
      </c>
      <c r="B39" s="37">
        <v>3</v>
      </c>
      <c r="C39" s="76">
        <v>13</v>
      </c>
      <c r="D39" s="39">
        <v>4</v>
      </c>
      <c r="E39" s="39">
        <v>14</v>
      </c>
      <c r="F39" s="39">
        <v>11</v>
      </c>
      <c r="G39" s="77">
        <v>6</v>
      </c>
      <c r="H39" s="26">
        <f t="shared" si="4"/>
        <v>-45.45454545454546</v>
      </c>
      <c r="I39" s="26">
        <f>G39/C39*100-100</f>
        <v>-53.846153846153847</v>
      </c>
    </row>
    <row r="40" spans="1:9" ht="15" thickBot="1" x14ac:dyDescent="0.35">
      <c r="A40" s="37" t="s">
        <v>14</v>
      </c>
      <c r="B40" s="37">
        <v>4</v>
      </c>
      <c r="C40" s="76" t="s">
        <v>13</v>
      </c>
      <c r="D40" s="39" t="s">
        <v>13</v>
      </c>
      <c r="E40" s="39">
        <v>2</v>
      </c>
      <c r="F40" s="39" t="s">
        <v>13</v>
      </c>
      <c r="G40" s="77" t="s">
        <v>13</v>
      </c>
      <c r="H40" s="51" t="s">
        <v>13</v>
      </c>
      <c r="I40" s="51" t="s">
        <v>13</v>
      </c>
    </row>
    <row r="41" spans="1:9" ht="15" thickBot="1" x14ac:dyDescent="0.35">
      <c r="A41" s="42" t="s">
        <v>14</v>
      </c>
      <c r="B41" s="42"/>
      <c r="C41" s="78">
        <v>34</v>
      </c>
      <c r="D41" s="49">
        <v>5</v>
      </c>
      <c r="E41" s="49">
        <v>45</v>
      </c>
      <c r="F41" s="49">
        <v>18</v>
      </c>
      <c r="G41" s="79">
        <v>26</v>
      </c>
      <c r="H41" s="33">
        <f t="shared" si="4"/>
        <v>44.444444444444429</v>
      </c>
      <c r="I41" s="33">
        <f>G41/C41*100-100</f>
        <v>-23.529411764705884</v>
      </c>
    </row>
    <row r="42" spans="1:9" x14ac:dyDescent="0.3">
      <c r="A42" s="37" t="s">
        <v>15</v>
      </c>
      <c r="B42" s="37">
        <v>1</v>
      </c>
      <c r="C42" s="76">
        <v>1</v>
      </c>
      <c r="D42" s="39" t="s">
        <v>13</v>
      </c>
      <c r="E42" s="39">
        <v>1</v>
      </c>
      <c r="F42" s="39">
        <v>1</v>
      </c>
      <c r="G42" s="77">
        <v>1</v>
      </c>
      <c r="H42" s="26">
        <f>G42/F42*100-100</f>
        <v>0</v>
      </c>
      <c r="I42" s="26">
        <f>G42/C42*100-100</f>
        <v>0</v>
      </c>
    </row>
    <row r="43" spans="1:9" x14ac:dyDescent="0.3">
      <c r="A43" s="37" t="s">
        <v>15</v>
      </c>
      <c r="B43" s="37">
        <v>2</v>
      </c>
      <c r="C43" s="76">
        <v>29</v>
      </c>
      <c r="D43" s="39">
        <v>20</v>
      </c>
      <c r="E43" s="39">
        <v>22</v>
      </c>
      <c r="F43" s="39">
        <v>29</v>
      </c>
      <c r="G43" s="77">
        <v>26</v>
      </c>
      <c r="H43" s="26">
        <f>G43/F43*100-100</f>
        <v>-10.34482758620689</v>
      </c>
      <c r="I43" s="26">
        <f>G43/C43*100-100</f>
        <v>-10.34482758620689</v>
      </c>
    </row>
    <row r="44" spans="1:9" x14ac:dyDescent="0.3">
      <c r="A44" s="37" t="s">
        <v>15</v>
      </c>
      <c r="B44" s="37">
        <v>3</v>
      </c>
      <c r="C44" s="76">
        <v>18</v>
      </c>
      <c r="D44" s="39">
        <v>17</v>
      </c>
      <c r="E44" s="39">
        <v>23</v>
      </c>
      <c r="F44" s="39">
        <v>19</v>
      </c>
      <c r="G44" s="77">
        <v>9</v>
      </c>
      <c r="H44" s="26">
        <f>G44/F44*100-100</f>
        <v>-52.631578947368425</v>
      </c>
      <c r="I44" s="26">
        <f>G44/C44*100-100</f>
        <v>-50</v>
      </c>
    </row>
    <row r="45" spans="1:9" x14ac:dyDescent="0.3">
      <c r="A45" s="34" t="s">
        <v>15</v>
      </c>
      <c r="B45" s="34">
        <v>4</v>
      </c>
      <c r="C45" s="76">
        <v>4</v>
      </c>
      <c r="D45" s="39">
        <v>1</v>
      </c>
      <c r="E45" s="39">
        <v>1</v>
      </c>
      <c r="F45" s="39" t="s">
        <v>13</v>
      </c>
      <c r="G45" s="77" t="s">
        <v>13</v>
      </c>
      <c r="H45" s="26" t="s">
        <v>13</v>
      </c>
      <c r="I45" s="26" t="s">
        <v>13</v>
      </c>
    </row>
    <row r="46" spans="1:9" ht="15" thickBot="1" x14ac:dyDescent="0.35">
      <c r="A46" s="34" t="s">
        <v>15</v>
      </c>
      <c r="B46" s="34">
        <v>5</v>
      </c>
      <c r="C46" s="76" t="s">
        <v>13</v>
      </c>
      <c r="D46" s="39" t="s">
        <v>13</v>
      </c>
      <c r="E46" s="39" t="s">
        <v>13</v>
      </c>
      <c r="F46" s="39" t="s">
        <v>13</v>
      </c>
      <c r="G46" s="77" t="s">
        <v>13</v>
      </c>
      <c r="H46" s="51" t="s">
        <v>13</v>
      </c>
      <c r="I46" s="51" t="s">
        <v>13</v>
      </c>
    </row>
    <row r="47" spans="1:9" ht="15" thickBot="1" x14ac:dyDescent="0.35">
      <c r="A47" s="42" t="s">
        <v>15</v>
      </c>
      <c r="B47" s="42"/>
      <c r="C47" s="78">
        <v>52</v>
      </c>
      <c r="D47" s="49">
        <v>38</v>
      </c>
      <c r="E47" s="49">
        <v>47</v>
      </c>
      <c r="F47" s="49">
        <v>49</v>
      </c>
      <c r="G47" s="79">
        <v>36</v>
      </c>
      <c r="H47" s="33">
        <f>G47/F47*100-100</f>
        <v>-26.530612244897952</v>
      </c>
      <c r="I47" s="33">
        <f>G47/C47*100-100</f>
        <v>-30.769230769230774</v>
      </c>
    </row>
    <row r="48" spans="1:9" x14ac:dyDescent="0.3">
      <c r="A48" s="37" t="s">
        <v>16</v>
      </c>
      <c r="B48" s="37">
        <v>1</v>
      </c>
      <c r="C48" s="76">
        <v>46</v>
      </c>
      <c r="D48" s="56">
        <v>18</v>
      </c>
      <c r="E48" s="56">
        <v>13</v>
      </c>
      <c r="F48" s="56">
        <v>5</v>
      </c>
      <c r="G48" s="80">
        <v>8</v>
      </c>
      <c r="H48" s="26">
        <f>G48/F48*100-100</f>
        <v>60</v>
      </c>
      <c r="I48" s="26">
        <f>G48/C48*100-100</f>
        <v>-82.608695652173907</v>
      </c>
    </row>
    <row r="49" spans="1:9" x14ac:dyDescent="0.3">
      <c r="A49" s="37" t="s">
        <v>16</v>
      </c>
      <c r="B49" s="37">
        <v>2</v>
      </c>
      <c r="C49" s="76">
        <v>82</v>
      </c>
      <c r="D49" s="39">
        <v>103</v>
      </c>
      <c r="E49" s="39">
        <v>65</v>
      </c>
      <c r="F49" s="39">
        <v>78</v>
      </c>
      <c r="G49" s="77">
        <v>79</v>
      </c>
      <c r="H49" s="26">
        <f>G49/F49*100-100</f>
        <v>1.2820512820512704</v>
      </c>
      <c r="I49" s="26">
        <f>G49/C49*100-100</f>
        <v>-3.6585365853658516</v>
      </c>
    </row>
    <row r="50" spans="1:9" x14ac:dyDescent="0.3">
      <c r="A50" s="37" t="s">
        <v>16</v>
      </c>
      <c r="B50" s="37">
        <v>3</v>
      </c>
      <c r="C50" s="76">
        <v>11</v>
      </c>
      <c r="D50" s="39">
        <v>15</v>
      </c>
      <c r="E50" s="39">
        <v>24</v>
      </c>
      <c r="F50" s="39">
        <v>21</v>
      </c>
      <c r="G50" s="77">
        <v>14</v>
      </c>
      <c r="H50" s="26">
        <f>G50/F50*100-100</f>
        <v>-33.333333333333343</v>
      </c>
      <c r="I50" s="26">
        <f>G50/C50*100-100</f>
        <v>27.272727272727266</v>
      </c>
    </row>
    <row r="51" spans="1:9" ht="15" thickBot="1" x14ac:dyDescent="0.35">
      <c r="A51" s="37" t="s">
        <v>16</v>
      </c>
      <c r="B51" s="37">
        <v>4</v>
      </c>
      <c r="C51" s="81" t="s">
        <v>13</v>
      </c>
      <c r="D51" s="39">
        <v>2</v>
      </c>
      <c r="E51" s="39" t="s">
        <v>13</v>
      </c>
      <c r="F51" s="39" t="s">
        <v>13</v>
      </c>
      <c r="G51" s="77" t="s">
        <v>13</v>
      </c>
      <c r="H51" s="26" t="s">
        <v>13</v>
      </c>
      <c r="I51" s="26" t="s">
        <v>13</v>
      </c>
    </row>
    <row r="52" spans="1:9" ht="15" thickBot="1" x14ac:dyDescent="0.35">
      <c r="A52" s="42" t="s">
        <v>16</v>
      </c>
      <c r="B52" s="42"/>
      <c r="C52" s="78">
        <v>139</v>
      </c>
      <c r="D52" s="49">
        <v>138</v>
      </c>
      <c r="E52" s="49">
        <v>102</v>
      </c>
      <c r="F52" s="49">
        <v>104</v>
      </c>
      <c r="G52" s="79">
        <v>101</v>
      </c>
      <c r="H52" s="33">
        <f t="shared" ref="H52:H58" si="6">G52/F52*100-100</f>
        <v>-2.8846153846153868</v>
      </c>
      <c r="I52" s="33">
        <f t="shared" ref="I52:I58" si="7">G52/C52*100-100</f>
        <v>-27.338129496402871</v>
      </c>
    </row>
    <row r="53" spans="1:9" x14ac:dyDescent="0.3">
      <c r="A53" s="37" t="s">
        <v>18</v>
      </c>
      <c r="B53" s="37">
        <v>1</v>
      </c>
      <c r="C53" s="76">
        <v>7</v>
      </c>
      <c r="D53" s="39">
        <v>10</v>
      </c>
      <c r="E53" s="39">
        <v>4</v>
      </c>
      <c r="F53" s="39">
        <v>5</v>
      </c>
      <c r="G53" s="77">
        <v>3</v>
      </c>
      <c r="H53" s="26">
        <f t="shared" si="6"/>
        <v>-40</v>
      </c>
      <c r="I53" s="26">
        <f>G53/C53*100-100</f>
        <v>-57.142857142857146</v>
      </c>
    </row>
    <row r="54" spans="1:9" x14ac:dyDescent="0.3">
      <c r="A54" s="37" t="s">
        <v>18</v>
      </c>
      <c r="B54" s="37">
        <v>2</v>
      </c>
      <c r="C54" s="76">
        <v>6</v>
      </c>
      <c r="D54" s="39">
        <v>8</v>
      </c>
      <c r="E54" s="39">
        <v>4</v>
      </c>
      <c r="F54" s="39">
        <v>8</v>
      </c>
      <c r="G54" s="77">
        <v>7</v>
      </c>
      <c r="H54" s="26">
        <f t="shared" si="6"/>
        <v>-12.5</v>
      </c>
      <c r="I54" s="51">
        <f t="shared" si="7"/>
        <v>16.666666666666671</v>
      </c>
    </row>
    <row r="55" spans="1:9" x14ac:dyDescent="0.3">
      <c r="A55" s="37" t="s">
        <v>18</v>
      </c>
      <c r="B55" s="37">
        <v>3</v>
      </c>
      <c r="C55" s="76">
        <v>8</v>
      </c>
      <c r="D55" s="39">
        <v>1</v>
      </c>
      <c r="E55" s="39">
        <v>7</v>
      </c>
      <c r="F55" s="39">
        <v>3</v>
      </c>
      <c r="G55" s="77">
        <v>4</v>
      </c>
      <c r="H55" s="26">
        <f t="shared" si="6"/>
        <v>33.333333333333314</v>
      </c>
      <c r="I55" s="51">
        <f t="shared" si="7"/>
        <v>-50</v>
      </c>
    </row>
    <row r="56" spans="1:9" ht="15" thickBot="1" x14ac:dyDescent="0.35">
      <c r="A56" s="37" t="s">
        <v>18</v>
      </c>
      <c r="B56" s="37">
        <v>4</v>
      </c>
      <c r="C56" s="76" t="s">
        <v>13</v>
      </c>
      <c r="D56" s="39" t="s">
        <v>13</v>
      </c>
      <c r="E56" s="39" t="s">
        <v>13</v>
      </c>
      <c r="F56" s="39" t="s">
        <v>13</v>
      </c>
      <c r="G56" s="77" t="s">
        <v>13</v>
      </c>
      <c r="H56" s="26" t="s">
        <v>13</v>
      </c>
      <c r="I56" s="51" t="s">
        <v>13</v>
      </c>
    </row>
    <row r="57" spans="1:9" ht="15" thickBot="1" x14ac:dyDescent="0.35">
      <c r="A57" s="42" t="s">
        <v>18</v>
      </c>
      <c r="B57" s="42"/>
      <c r="C57" s="78">
        <v>21</v>
      </c>
      <c r="D57" s="49">
        <v>19</v>
      </c>
      <c r="E57" s="49">
        <v>15</v>
      </c>
      <c r="F57" s="49">
        <v>16</v>
      </c>
      <c r="G57" s="79">
        <v>14</v>
      </c>
      <c r="H57" s="33">
        <f t="shared" si="6"/>
        <v>-12.5</v>
      </c>
      <c r="I57" s="33">
        <f>G57/C57*100-100</f>
        <v>-33.333333333333343</v>
      </c>
    </row>
    <row r="58" spans="1:9" ht="15" thickBot="1" x14ac:dyDescent="0.35">
      <c r="A58" s="58" t="s">
        <v>23</v>
      </c>
      <c r="B58" s="59"/>
      <c r="C58" s="60">
        <v>247</v>
      </c>
      <c r="D58" s="60">
        <v>200</v>
      </c>
      <c r="E58" s="60">
        <v>210</v>
      </c>
      <c r="F58" s="60">
        <v>190</v>
      </c>
      <c r="G58" s="60">
        <v>178</v>
      </c>
      <c r="H58" s="82">
        <f t="shared" si="6"/>
        <v>-6.3157894736842053</v>
      </c>
      <c r="I58" s="83">
        <f t="shared" si="7"/>
        <v>-27.935222672064768</v>
      </c>
    </row>
    <row r="59" spans="1:9" ht="15" thickBot="1" x14ac:dyDescent="0.35">
      <c r="A59" s="84" t="s">
        <v>24</v>
      </c>
      <c r="B59" s="84"/>
      <c r="C59" s="84"/>
      <c r="D59" s="84"/>
      <c r="E59" s="84"/>
      <c r="F59" s="84"/>
      <c r="G59" s="84"/>
      <c r="H59" s="84"/>
      <c r="I59" s="84"/>
    </row>
    <row r="60" spans="1:9" x14ac:dyDescent="0.3">
      <c r="A60" s="85" t="s">
        <v>14</v>
      </c>
      <c r="B60" s="85">
        <v>2</v>
      </c>
      <c r="C60" s="86" t="s">
        <v>13</v>
      </c>
      <c r="D60" s="87" t="s">
        <v>13</v>
      </c>
      <c r="E60" s="87" t="s">
        <v>13</v>
      </c>
      <c r="F60" s="87" t="s">
        <v>13</v>
      </c>
      <c r="G60" s="88" t="s">
        <v>13</v>
      </c>
      <c r="H60" s="89" t="s">
        <v>13</v>
      </c>
      <c r="I60" s="89" t="s">
        <v>13</v>
      </c>
    </row>
    <row r="61" spans="1:9" x14ac:dyDescent="0.3">
      <c r="A61" s="85" t="s">
        <v>14</v>
      </c>
      <c r="B61" s="85">
        <v>3</v>
      </c>
      <c r="C61" s="90" t="s">
        <v>13</v>
      </c>
      <c r="D61" s="91" t="s">
        <v>13</v>
      </c>
      <c r="E61" s="91" t="s">
        <v>13</v>
      </c>
      <c r="F61" s="91" t="s">
        <v>13</v>
      </c>
      <c r="G61" s="92" t="s">
        <v>13</v>
      </c>
      <c r="H61" s="89" t="s">
        <v>13</v>
      </c>
      <c r="I61" s="89" t="s">
        <v>13</v>
      </c>
    </row>
    <row r="62" spans="1:9" ht="15" thickBot="1" x14ac:dyDescent="0.35">
      <c r="A62" s="85" t="s">
        <v>14</v>
      </c>
      <c r="B62" s="85">
        <v>4</v>
      </c>
      <c r="C62" s="93" t="s">
        <v>13</v>
      </c>
      <c r="D62" s="94" t="s">
        <v>13</v>
      </c>
      <c r="E62" s="94" t="s">
        <v>13</v>
      </c>
      <c r="F62" s="94" t="s">
        <v>13</v>
      </c>
      <c r="G62" s="95" t="s">
        <v>13</v>
      </c>
      <c r="H62" s="89" t="s">
        <v>13</v>
      </c>
      <c r="I62" s="89" t="s">
        <v>13</v>
      </c>
    </row>
    <row r="63" spans="1:9" ht="15" thickBot="1" x14ac:dyDescent="0.35">
      <c r="A63" s="84" t="s">
        <v>14</v>
      </c>
      <c r="B63" s="84"/>
      <c r="C63" s="96" t="s">
        <v>13</v>
      </c>
      <c r="D63" s="97" t="s">
        <v>13</v>
      </c>
      <c r="E63" s="97" t="s">
        <v>13</v>
      </c>
      <c r="F63" s="97" t="s">
        <v>13</v>
      </c>
      <c r="G63" s="98" t="s">
        <v>13</v>
      </c>
      <c r="H63" s="99" t="s">
        <v>13</v>
      </c>
      <c r="I63" s="99" t="s">
        <v>13</v>
      </c>
    </row>
    <row r="64" spans="1:9" x14ac:dyDescent="0.3">
      <c r="A64" s="85" t="s">
        <v>15</v>
      </c>
      <c r="B64" s="85">
        <v>2</v>
      </c>
      <c r="C64" s="81" t="s">
        <v>13</v>
      </c>
      <c r="D64" s="89" t="s">
        <v>13</v>
      </c>
      <c r="E64" s="89">
        <v>2</v>
      </c>
      <c r="F64" s="89" t="s">
        <v>13</v>
      </c>
      <c r="G64" s="100">
        <v>3</v>
      </c>
      <c r="H64" s="89" t="s">
        <v>13</v>
      </c>
      <c r="I64" s="51" t="s">
        <v>13</v>
      </c>
    </row>
    <row r="65" spans="1:9" x14ac:dyDescent="0.3">
      <c r="A65" s="34" t="s">
        <v>15</v>
      </c>
      <c r="B65" s="34">
        <v>3</v>
      </c>
      <c r="C65" s="81">
        <v>10</v>
      </c>
      <c r="D65" s="101" t="s">
        <v>13</v>
      </c>
      <c r="E65" s="101">
        <v>1</v>
      </c>
      <c r="F65" s="101" t="s">
        <v>13</v>
      </c>
      <c r="G65" s="102">
        <v>4</v>
      </c>
      <c r="H65" s="26" t="s">
        <v>13</v>
      </c>
      <c r="I65" s="51">
        <f t="shared" ref="I65" si="8">G65/C65*100-100</f>
        <v>-60</v>
      </c>
    </row>
    <row r="66" spans="1:9" ht="15" thickBot="1" x14ac:dyDescent="0.35">
      <c r="A66" s="34" t="s">
        <v>15</v>
      </c>
      <c r="B66" s="34">
        <v>4</v>
      </c>
      <c r="C66" s="81" t="s">
        <v>13</v>
      </c>
      <c r="D66" s="101" t="s">
        <v>13</v>
      </c>
      <c r="E66" s="101" t="s">
        <v>13</v>
      </c>
      <c r="F66" s="101" t="s">
        <v>13</v>
      </c>
      <c r="G66" s="102" t="s">
        <v>13</v>
      </c>
      <c r="H66" s="26" t="s">
        <v>13</v>
      </c>
      <c r="I66" s="51" t="s">
        <v>13</v>
      </c>
    </row>
    <row r="67" spans="1:9" ht="15" thickBot="1" x14ac:dyDescent="0.35">
      <c r="A67" s="29" t="s">
        <v>25</v>
      </c>
      <c r="B67" s="29"/>
      <c r="C67" s="103">
        <v>10</v>
      </c>
      <c r="D67" s="104" t="s">
        <v>13</v>
      </c>
      <c r="E67" s="104">
        <v>3</v>
      </c>
      <c r="F67" s="104" t="s">
        <v>13</v>
      </c>
      <c r="G67" s="105">
        <v>7</v>
      </c>
      <c r="H67" s="106" t="s">
        <v>13</v>
      </c>
      <c r="I67" s="33">
        <f>G67/C67*100-100</f>
        <v>-30</v>
      </c>
    </row>
    <row r="68" spans="1:9" x14ac:dyDescent="0.3">
      <c r="A68" s="37" t="s">
        <v>16</v>
      </c>
      <c r="B68" s="37">
        <v>2</v>
      </c>
      <c r="C68" s="81" t="s">
        <v>13</v>
      </c>
      <c r="D68" s="107" t="s">
        <v>13</v>
      </c>
      <c r="E68" s="107">
        <v>2</v>
      </c>
      <c r="F68" s="107" t="s">
        <v>13</v>
      </c>
      <c r="G68" s="108" t="s">
        <v>13</v>
      </c>
      <c r="H68" s="26" t="s">
        <v>13</v>
      </c>
      <c r="I68" s="51" t="s">
        <v>13</v>
      </c>
    </row>
    <row r="69" spans="1:9" x14ac:dyDescent="0.3">
      <c r="A69" s="34" t="s">
        <v>16</v>
      </c>
      <c r="B69" s="34">
        <v>3</v>
      </c>
      <c r="C69" s="109">
        <v>5</v>
      </c>
      <c r="D69" s="101" t="s">
        <v>13</v>
      </c>
      <c r="E69" s="101" t="s">
        <v>13</v>
      </c>
      <c r="F69" s="101" t="s">
        <v>13</v>
      </c>
      <c r="G69" s="102">
        <v>5</v>
      </c>
      <c r="H69" s="26" t="s">
        <v>13</v>
      </c>
      <c r="I69" s="51">
        <f t="shared" ref="I69" si="9">G69/C69*100-100</f>
        <v>0</v>
      </c>
    </row>
    <row r="70" spans="1:9" ht="15" thickBot="1" x14ac:dyDescent="0.35">
      <c r="A70" s="34" t="s">
        <v>16</v>
      </c>
      <c r="B70" s="34">
        <v>4</v>
      </c>
      <c r="C70" s="109">
        <v>1</v>
      </c>
      <c r="D70" s="101" t="s">
        <v>13</v>
      </c>
      <c r="E70" s="101" t="s">
        <v>13</v>
      </c>
      <c r="F70" s="101" t="s">
        <v>13</v>
      </c>
      <c r="G70" s="102" t="s">
        <v>13</v>
      </c>
      <c r="H70" s="26" t="s">
        <v>13</v>
      </c>
      <c r="I70" s="51" t="s">
        <v>13</v>
      </c>
    </row>
    <row r="71" spans="1:9" ht="15" thickBot="1" x14ac:dyDescent="0.35">
      <c r="A71" s="29" t="s">
        <v>17</v>
      </c>
      <c r="B71" s="29"/>
      <c r="C71" s="103">
        <v>6</v>
      </c>
      <c r="D71" s="104" t="s">
        <v>13</v>
      </c>
      <c r="E71" s="104">
        <v>2</v>
      </c>
      <c r="F71" s="104" t="s">
        <v>13</v>
      </c>
      <c r="G71" s="105">
        <v>5</v>
      </c>
      <c r="H71" s="33" t="s">
        <v>13</v>
      </c>
      <c r="I71" s="33">
        <f>G71/C71*100-100</f>
        <v>-16.666666666666657</v>
      </c>
    </row>
    <row r="72" spans="1:9" x14ac:dyDescent="0.3">
      <c r="A72" s="34" t="s">
        <v>18</v>
      </c>
      <c r="B72" s="34">
        <v>2</v>
      </c>
      <c r="C72" s="110" t="s">
        <v>13</v>
      </c>
      <c r="D72" s="111">
        <v>1</v>
      </c>
      <c r="E72" s="111" t="s">
        <v>13</v>
      </c>
      <c r="F72" s="111" t="s">
        <v>13</v>
      </c>
      <c r="G72" s="112" t="s">
        <v>13</v>
      </c>
      <c r="H72" s="26" t="s">
        <v>13</v>
      </c>
      <c r="I72" s="113" t="s">
        <v>13</v>
      </c>
    </row>
    <row r="73" spans="1:9" ht="15" thickBot="1" x14ac:dyDescent="0.35">
      <c r="A73" s="34" t="s">
        <v>18</v>
      </c>
      <c r="B73" s="34">
        <v>3</v>
      </c>
      <c r="C73" s="114" t="s">
        <v>13</v>
      </c>
      <c r="D73" s="115" t="s">
        <v>13</v>
      </c>
      <c r="E73" s="115" t="s">
        <v>13</v>
      </c>
      <c r="F73" s="115" t="s">
        <v>13</v>
      </c>
      <c r="G73" s="116" t="s">
        <v>13</v>
      </c>
      <c r="H73" s="117" t="s">
        <v>13</v>
      </c>
      <c r="I73" s="117" t="s">
        <v>13</v>
      </c>
    </row>
    <row r="74" spans="1:9" ht="15" thickBot="1" x14ac:dyDescent="0.35">
      <c r="A74" s="29" t="s">
        <v>18</v>
      </c>
      <c r="B74" s="29"/>
      <c r="C74" s="103" t="s">
        <v>13</v>
      </c>
      <c r="D74" s="104">
        <v>1</v>
      </c>
      <c r="E74" s="104" t="s">
        <v>13</v>
      </c>
      <c r="F74" s="104" t="s">
        <v>13</v>
      </c>
      <c r="G74" s="105" t="s">
        <v>13</v>
      </c>
      <c r="H74" s="33" t="s">
        <v>13</v>
      </c>
      <c r="I74" s="33" t="s">
        <v>13</v>
      </c>
    </row>
    <row r="75" spans="1:9" ht="15" thickBot="1" x14ac:dyDescent="0.35">
      <c r="A75" s="118" t="s">
        <v>26</v>
      </c>
      <c r="B75" s="119"/>
      <c r="C75" s="120">
        <v>16</v>
      </c>
      <c r="D75" s="121">
        <v>1</v>
      </c>
      <c r="E75" s="121">
        <v>5</v>
      </c>
      <c r="F75" s="121" t="s">
        <v>13</v>
      </c>
      <c r="G75" s="121">
        <v>12</v>
      </c>
      <c r="H75" s="82" t="s">
        <v>13</v>
      </c>
      <c r="I75" s="83">
        <f t="shared" ref="I75" si="10">G75/C75*100-100</f>
        <v>-25</v>
      </c>
    </row>
    <row r="76" spans="1:9" ht="15" thickBot="1" x14ac:dyDescent="0.35">
      <c r="A76" s="63" t="s">
        <v>27</v>
      </c>
      <c r="B76" s="63"/>
      <c r="C76" s="63"/>
      <c r="D76" s="63"/>
      <c r="E76" s="63"/>
      <c r="F76" s="63"/>
      <c r="G76" s="63"/>
      <c r="H76" s="63"/>
      <c r="I76" s="122"/>
    </row>
    <row r="77" spans="1:9" x14ac:dyDescent="0.3">
      <c r="A77" s="64" t="s">
        <v>12</v>
      </c>
      <c r="B77" s="64">
        <v>2</v>
      </c>
      <c r="C77" s="123" t="s">
        <v>13</v>
      </c>
      <c r="D77" s="111" t="s">
        <v>13</v>
      </c>
      <c r="E77" s="111" t="s">
        <v>13</v>
      </c>
      <c r="F77" s="111" t="s">
        <v>13</v>
      </c>
      <c r="G77" s="112" t="s">
        <v>13</v>
      </c>
      <c r="H77" s="68" t="s">
        <v>13</v>
      </c>
      <c r="I77" s="68" t="s">
        <v>13</v>
      </c>
    </row>
    <row r="78" spans="1:9" ht="15" thickBot="1" x14ac:dyDescent="0.35">
      <c r="A78" s="64" t="s">
        <v>12</v>
      </c>
      <c r="B78" s="64">
        <v>3</v>
      </c>
      <c r="C78" s="124" t="s">
        <v>13</v>
      </c>
      <c r="D78" s="125" t="s">
        <v>13</v>
      </c>
      <c r="E78" s="125" t="s">
        <v>13</v>
      </c>
      <c r="F78" s="125" t="s">
        <v>13</v>
      </c>
      <c r="G78" s="126" t="s">
        <v>13</v>
      </c>
      <c r="H78" s="68" t="s">
        <v>13</v>
      </c>
      <c r="I78" s="68" t="s">
        <v>13</v>
      </c>
    </row>
    <row r="79" spans="1:9" ht="15" thickBot="1" x14ac:dyDescent="0.35">
      <c r="A79" s="63" t="s">
        <v>12</v>
      </c>
      <c r="B79" s="63"/>
      <c r="C79" s="127" t="s">
        <v>13</v>
      </c>
      <c r="D79" s="128" t="s">
        <v>13</v>
      </c>
      <c r="E79" s="128" t="s">
        <v>13</v>
      </c>
      <c r="F79" s="128" t="s">
        <v>13</v>
      </c>
      <c r="G79" s="129" t="s">
        <v>13</v>
      </c>
      <c r="H79" s="128" t="s">
        <v>13</v>
      </c>
      <c r="I79" s="128" t="s">
        <v>13</v>
      </c>
    </row>
    <row r="80" spans="1:9" x14ac:dyDescent="0.3">
      <c r="A80" s="37" t="s">
        <v>14</v>
      </c>
      <c r="B80" s="37">
        <v>1</v>
      </c>
      <c r="C80" s="130" t="s">
        <v>13</v>
      </c>
      <c r="D80" s="24" t="s">
        <v>13</v>
      </c>
      <c r="E80" s="24" t="s">
        <v>13</v>
      </c>
      <c r="F80" s="24" t="s">
        <v>13</v>
      </c>
      <c r="G80" s="131" t="s">
        <v>13</v>
      </c>
      <c r="H80" s="132" t="s">
        <v>13</v>
      </c>
      <c r="I80" s="132"/>
    </row>
    <row r="81" spans="1:9" x14ac:dyDescent="0.3">
      <c r="A81" s="37" t="s">
        <v>14</v>
      </c>
      <c r="B81" s="37">
        <v>2</v>
      </c>
      <c r="C81" s="133" t="s">
        <v>13</v>
      </c>
      <c r="D81" s="46">
        <v>1</v>
      </c>
      <c r="E81" s="46">
        <v>2</v>
      </c>
      <c r="F81" s="46">
        <v>3</v>
      </c>
      <c r="G81" s="134" t="s">
        <v>13</v>
      </c>
      <c r="H81" s="26" t="s">
        <v>13</v>
      </c>
      <c r="I81" s="51" t="s">
        <v>13</v>
      </c>
    </row>
    <row r="82" spans="1:9" x14ac:dyDescent="0.3">
      <c r="A82" s="37" t="s">
        <v>14</v>
      </c>
      <c r="B82" s="37">
        <v>3</v>
      </c>
      <c r="C82" s="76">
        <v>5</v>
      </c>
      <c r="D82" s="39">
        <v>7</v>
      </c>
      <c r="E82" s="39">
        <v>29</v>
      </c>
      <c r="F82" s="39">
        <v>18</v>
      </c>
      <c r="G82" s="77">
        <v>7</v>
      </c>
      <c r="H82" s="26">
        <f t="shared" ref="H82" si="11">G82/F82*100-100</f>
        <v>-61.111111111111107</v>
      </c>
      <c r="I82" s="51">
        <f t="shared" ref="I82:I97" si="12">G82/C82*100-100</f>
        <v>40</v>
      </c>
    </row>
    <row r="83" spans="1:9" x14ac:dyDescent="0.3">
      <c r="A83" s="37" t="s">
        <v>14</v>
      </c>
      <c r="B83" s="37">
        <v>4</v>
      </c>
      <c r="C83" s="76">
        <v>1</v>
      </c>
      <c r="D83" s="39">
        <v>7</v>
      </c>
      <c r="E83" s="39">
        <v>6</v>
      </c>
      <c r="F83" s="39">
        <v>14</v>
      </c>
      <c r="G83" s="77">
        <v>1</v>
      </c>
      <c r="H83" s="51">
        <f>G83/F83*100-100</f>
        <v>-92.857142857142861</v>
      </c>
      <c r="I83" s="51">
        <f t="shared" si="12"/>
        <v>0</v>
      </c>
    </row>
    <row r="84" spans="1:9" ht="15" thickBot="1" x14ac:dyDescent="0.35">
      <c r="A84" s="37" t="s">
        <v>14</v>
      </c>
      <c r="B84" s="37">
        <v>5</v>
      </c>
      <c r="C84" s="76" t="s">
        <v>13</v>
      </c>
      <c r="D84" s="39" t="s">
        <v>13</v>
      </c>
      <c r="E84" s="39">
        <v>2</v>
      </c>
      <c r="F84" s="39">
        <v>2</v>
      </c>
      <c r="G84" s="77" t="s">
        <v>13</v>
      </c>
      <c r="H84" s="51" t="s">
        <v>13</v>
      </c>
      <c r="I84" s="51" t="s">
        <v>13</v>
      </c>
    </row>
    <row r="85" spans="1:9" ht="15" thickBot="1" x14ac:dyDescent="0.35">
      <c r="A85" s="42" t="s">
        <v>14</v>
      </c>
      <c r="B85" s="42"/>
      <c r="C85" s="78">
        <v>6</v>
      </c>
      <c r="D85" s="49">
        <v>15</v>
      </c>
      <c r="E85" s="49">
        <v>39</v>
      </c>
      <c r="F85" s="49">
        <v>37</v>
      </c>
      <c r="G85" s="79">
        <v>8</v>
      </c>
      <c r="H85" s="106">
        <f t="shared" ref="H85:H97" si="13">G85/F85*100-100</f>
        <v>-78.378378378378386</v>
      </c>
      <c r="I85" s="106">
        <f t="shared" si="12"/>
        <v>33.333333333333314</v>
      </c>
    </row>
    <row r="86" spans="1:9" x14ac:dyDescent="0.3">
      <c r="A86" s="37" t="s">
        <v>15</v>
      </c>
      <c r="B86" s="37">
        <v>1</v>
      </c>
      <c r="C86" s="76">
        <v>1</v>
      </c>
      <c r="D86" s="39">
        <v>1</v>
      </c>
      <c r="E86" s="39">
        <v>1</v>
      </c>
      <c r="F86" s="39" t="s">
        <v>13</v>
      </c>
      <c r="G86" s="77" t="s">
        <v>13</v>
      </c>
      <c r="H86" s="51" t="s">
        <v>13</v>
      </c>
      <c r="I86" s="51" t="s">
        <v>13</v>
      </c>
    </row>
    <row r="87" spans="1:9" x14ac:dyDescent="0.3">
      <c r="A87" s="37" t="s">
        <v>15</v>
      </c>
      <c r="B87" s="37">
        <v>2</v>
      </c>
      <c r="C87" s="76">
        <v>4</v>
      </c>
      <c r="D87" s="39">
        <v>9</v>
      </c>
      <c r="E87" s="39">
        <v>10</v>
      </c>
      <c r="F87" s="39">
        <v>12</v>
      </c>
      <c r="G87" s="77">
        <v>11</v>
      </c>
      <c r="H87" s="51">
        <f>G87/F87*100-100</f>
        <v>-8.3333333333333428</v>
      </c>
      <c r="I87" s="51">
        <f t="shared" si="12"/>
        <v>175</v>
      </c>
    </row>
    <row r="88" spans="1:9" x14ac:dyDescent="0.3">
      <c r="A88" s="37" t="s">
        <v>15</v>
      </c>
      <c r="B88" s="37">
        <v>3</v>
      </c>
      <c r="C88" s="76">
        <v>40</v>
      </c>
      <c r="D88" s="39">
        <v>27</v>
      </c>
      <c r="E88" s="39">
        <v>53</v>
      </c>
      <c r="F88" s="39">
        <v>66</v>
      </c>
      <c r="G88" s="77">
        <v>32</v>
      </c>
      <c r="H88" s="26">
        <f t="shared" si="13"/>
        <v>-51.515151515151516</v>
      </c>
      <c r="I88" s="51">
        <f t="shared" si="12"/>
        <v>-20</v>
      </c>
    </row>
    <row r="89" spans="1:9" x14ac:dyDescent="0.3">
      <c r="A89" s="37" t="s">
        <v>15</v>
      </c>
      <c r="B89" s="37">
        <v>4</v>
      </c>
      <c r="C89" s="76">
        <v>11</v>
      </c>
      <c r="D89" s="39">
        <v>35</v>
      </c>
      <c r="E89" s="39">
        <v>41</v>
      </c>
      <c r="F89" s="39">
        <v>41</v>
      </c>
      <c r="G89" s="77">
        <v>21</v>
      </c>
      <c r="H89" s="26">
        <f t="shared" si="13"/>
        <v>-48.780487804878049</v>
      </c>
      <c r="I89" s="51">
        <f t="shared" si="12"/>
        <v>90.909090909090907</v>
      </c>
    </row>
    <row r="90" spans="1:9" ht="15" thickBot="1" x14ac:dyDescent="0.35">
      <c r="A90" s="37" t="s">
        <v>15</v>
      </c>
      <c r="B90" s="37">
        <v>5</v>
      </c>
      <c r="C90" s="133">
        <v>3</v>
      </c>
      <c r="D90" s="46">
        <v>1</v>
      </c>
      <c r="E90" s="46">
        <v>5</v>
      </c>
      <c r="F90" s="46">
        <v>3</v>
      </c>
      <c r="G90" s="134">
        <v>2</v>
      </c>
      <c r="H90" s="26">
        <f t="shared" si="13"/>
        <v>-33.333333333333343</v>
      </c>
      <c r="I90" s="51">
        <f t="shared" si="12"/>
        <v>-33.333333333333343</v>
      </c>
    </row>
    <row r="91" spans="1:9" ht="15" thickBot="1" x14ac:dyDescent="0.35">
      <c r="A91" s="42" t="s">
        <v>15</v>
      </c>
      <c r="B91" s="42"/>
      <c r="C91" s="78">
        <v>59</v>
      </c>
      <c r="D91" s="49">
        <v>73</v>
      </c>
      <c r="E91" s="49">
        <v>110</v>
      </c>
      <c r="F91" s="49">
        <v>122</v>
      </c>
      <c r="G91" s="79">
        <v>66</v>
      </c>
      <c r="H91" s="33">
        <f t="shared" si="13"/>
        <v>-45.901639344262293</v>
      </c>
      <c r="I91" s="33">
        <f t="shared" si="12"/>
        <v>11.86440677966101</v>
      </c>
    </row>
    <row r="92" spans="1:9" x14ac:dyDescent="0.3">
      <c r="A92" s="37" t="s">
        <v>16</v>
      </c>
      <c r="B92" s="37">
        <v>1</v>
      </c>
      <c r="C92" s="76">
        <v>10</v>
      </c>
      <c r="D92" s="39">
        <v>7</v>
      </c>
      <c r="E92" s="39">
        <v>4</v>
      </c>
      <c r="F92" s="39">
        <v>2</v>
      </c>
      <c r="G92" s="77">
        <v>4</v>
      </c>
      <c r="H92" s="51">
        <f t="shared" si="13"/>
        <v>100</v>
      </c>
      <c r="I92" s="52">
        <f>G92/C92*100-100</f>
        <v>-60</v>
      </c>
    </row>
    <row r="93" spans="1:9" x14ac:dyDescent="0.3">
      <c r="A93" s="37" t="s">
        <v>16</v>
      </c>
      <c r="B93" s="37">
        <v>2</v>
      </c>
      <c r="C93" s="76">
        <v>100</v>
      </c>
      <c r="D93" s="39">
        <v>145</v>
      </c>
      <c r="E93" s="39">
        <v>124</v>
      </c>
      <c r="F93" s="39">
        <v>119</v>
      </c>
      <c r="G93" s="77">
        <v>105</v>
      </c>
      <c r="H93" s="26">
        <f t="shared" si="13"/>
        <v>-11.764705882352942</v>
      </c>
      <c r="I93" s="26">
        <f t="shared" si="12"/>
        <v>5</v>
      </c>
    </row>
    <row r="94" spans="1:9" x14ac:dyDescent="0.3">
      <c r="A94" s="37" t="s">
        <v>16</v>
      </c>
      <c r="B94" s="37">
        <v>3</v>
      </c>
      <c r="C94" s="76">
        <v>248</v>
      </c>
      <c r="D94" s="39">
        <v>395</v>
      </c>
      <c r="E94" s="39">
        <v>350</v>
      </c>
      <c r="F94" s="39">
        <v>387</v>
      </c>
      <c r="G94" s="77">
        <v>386</v>
      </c>
      <c r="H94" s="26">
        <f t="shared" si="13"/>
        <v>-0.25839793281653556</v>
      </c>
      <c r="I94" s="26">
        <f t="shared" si="12"/>
        <v>55.645161290322562</v>
      </c>
    </row>
    <row r="95" spans="1:9" x14ac:dyDescent="0.3">
      <c r="A95" s="37" t="s">
        <v>16</v>
      </c>
      <c r="B95" s="37">
        <v>4</v>
      </c>
      <c r="C95" s="76">
        <v>55</v>
      </c>
      <c r="D95" s="39">
        <v>83</v>
      </c>
      <c r="E95" s="39">
        <v>63</v>
      </c>
      <c r="F95" s="39">
        <v>59</v>
      </c>
      <c r="G95" s="77">
        <v>70</v>
      </c>
      <c r="H95" s="26">
        <f t="shared" si="13"/>
        <v>18.644067796610159</v>
      </c>
      <c r="I95" s="26">
        <f t="shared" si="12"/>
        <v>27.272727272727266</v>
      </c>
    </row>
    <row r="96" spans="1:9" ht="15" thickBot="1" x14ac:dyDescent="0.35">
      <c r="A96" s="37" t="s">
        <v>16</v>
      </c>
      <c r="B96" s="37">
        <v>5</v>
      </c>
      <c r="C96" s="76">
        <v>1</v>
      </c>
      <c r="D96" s="39">
        <v>2</v>
      </c>
      <c r="E96" s="39">
        <v>10</v>
      </c>
      <c r="F96" s="39">
        <v>3</v>
      </c>
      <c r="G96" s="77">
        <v>2</v>
      </c>
      <c r="H96" s="26">
        <f t="shared" si="13"/>
        <v>-33.333333333333343</v>
      </c>
      <c r="I96" s="26">
        <f t="shared" si="12"/>
        <v>100</v>
      </c>
    </row>
    <row r="97" spans="1:9" ht="15" thickBot="1" x14ac:dyDescent="0.35">
      <c r="A97" s="42" t="s">
        <v>16</v>
      </c>
      <c r="B97" s="42"/>
      <c r="C97" s="78">
        <v>414</v>
      </c>
      <c r="D97" s="49">
        <v>632</v>
      </c>
      <c r="E97" s="49">
        <v>551</v>
      </c>
      <c r="F97" s="49">
        <v>570</v>
      </c>
      <c r="G97" s="79">
        <v>567</v>
      </c>
      <c r="H97" s="33">
        <f t="shared" si="13"/>
        <v>-0.52631578947368496</v>
      </c>
      <c r="I97" s="33">
        <f t="shared" si="12"/>
        <v>36.956521739130437</v>
      </c>
    </row>
    <row r="98" spans="1:9" x14ac:dyDescent="0.3">
      <c r="A98" s="37" t="s">
        <v>18</v>
      </c>
      <c r="B98" s="37">
        <v>1</v>
      </c>
      <c r="C98" s="76">
        <v>272</v>
      </c>
      <c r="D98" s="39">
        <v>143</v>
      </c>
      <c r="E98" s="39">
        <v>153</v>
      </c>
      <c r="F98" s="39">
        <v>202</v>
      </c>
      <c r="G98" s="77">
        <v>130</v>
      </c>
      <c r="H98" s="26">
        <f>G98/F98*100-100</f>
        <v>-35.643564356435647</v>
      </c>
      <c r="I98" s="26">
        <f>G98/C98*100-100</f>
        <v>-52.205882352941174</v>
      </c>
    </row>
    <row r="99" spans="1:9" x14ac:dyDescent="0.3">
      <c r="A99" s="37" t="s">
        <v>18</v>
      </c>
      <c r="B99" s="37">
        <v>2</v>
      </c>
      <c r="C99" s="76">
        <v>281</v>
      </c>
      <c r="D99" s="39">
        <v>299</v>
      </c>
      <c r="E99" s="39">
        <v>271</v>
      </c>
      <c r="F99" s="39">
        <v>242</v>
      </c>
      <c r="G99" s="77">
        <v>255</v>
      </c>
      <c r="H99" s="26">
        <f>G99/F99*100-100</f>
        <v>5.3719008264462786</v>
      </c>
      <c r="I99" s="26">
        <f>G99/C99*100-100</f>
        <v>-9.2526690391459141</v>
      </c>
    </row>
    <row r="100" spans="1:9" x14ac:dyDescent="0.3">
      <c r="A100" s="37" t="s">
        <v>18</v>
      </c>
      <c r="B100" s="37">
        <v>3</v>
      </c>
      <c r="C100" s="76">
        <v>152</v>
      </c>
      <c r="D100" s="39">
        <v>150</v>
      </c>
      <c r="E100" s="39">
        <v>144</v>
      </c>
      <c r="F100" s="39">
        <v>177</v>
      </c>
      <c r="G100" s="77">
        <v>149</v>
      </c>
      <c r="H100" s="26">
        <f>G100/F100*100-100</f>
        <v>-15.819209039548028</v>
      </c>
      <c r="I100" s="26">
        <f>G100/C100*100-100</f>
        <v>-1.973684210526315</v>
      </c>
    </row>
    <row r="101" spans="1:9" x14ac:dyDescent="0.3">
      <c r="A101" s="37" t="s">
        <v>18</v>
      </c>
      <c r="B101" s="37">
        <v>4</v>
      </c>
      <c r="C101" s="76">
        <v>19</v>
      </c>
      <c r="D101" s="39">
        <v>13</v>
      </c>
      <c r="E101" s="39">
        <v>10</v>
      </c>
      <c r="F101" s="39">
        <v>7</v>
      </c>
      <c r="G101" s="77">
        <v>14</v>
      </c>
      <c r="H101" s="26">
        <f>G101/F101*100-100</f>
        <v>100</v>
      </c>
      <c r="I101" s="26">
        <f>G101/C101*100-100</f>
        <v>-26.31578947368422</v>
      </c>
    </row>
    <row r="102" spans="1:9" ht="15" thickBot="1" x14ac:dyDescent="0.35">
      <c r="A102" s="37" t="s">
        <v>18</v>
      </c>
      <c r="B102" s="37">
        <v>5</v>
      </c>
      <c r="C102" s="135" t="s">
        <v>13</v>
      </c>
      <c r="D102" s="39" t="s">
        <v>13</v>
      </c>
      <c r="E102" s="39" t="s">
        <v>13</v>
      </c>
      <c r="F102" s="39" t="s">
        <v>13</v>
      </c>
      <c r="G102" s="77" t="s">
        <v>13</v>
      </c>
      <c r="H102" s="26" t="s">
        <v>13</v>
      </c>
      <c r="I102" s="26" t="s">
        <v>13</v>
      </c>
    </row>
    <row r="103" spans="1:9" ht="15" thickBot="1" x14ac:dyDescent="0.35">
      <c r="A103" s="42" t="s">
        <v>18</v>
      </c>
      <c r="B103" s="42"/>
      <c r="C103" s="78">
        <v>724</v>
      </c>
      <c r="D103" s="49">
        <v>605</v>
      </c>
      <c r="E103" s="49">
        <v>578</v>
      </c>
      <c r="F103" s="49">
        <v>628</v>
      </c>
      <c r="G103" s="79">
        <v>548</v>
      </c>
      <c r="H103" s="136">
        <f>G103/F103*100-100</f>
        <v>-12.738853503184714</v>
      </c>
      <c r="I103" s="136">
        <f>G103/C103*100-100</f>
        <v>-24.309392265193381</v>
      </c>
    </row>
    <row r="104" spans="1:9" ht="15" thickBot="1" x14ac:dyDescent="0.35">
      <c r="A104" s="58" t="s">
        <v>28</v>
      </c>
      <c r="B104" s="59"/>
      <c r="C104" s="60">
        <v>1203</v>
      </c>
      <c r="D104" s="60">
        <v>1325</v>
      </c>
      <c r="E104" s="60">
        <v>1278</v>
      </c>
      <c r="F104" s="60">
        <v>1357</v>
      </c>
      <c r="G104" s="60">
        <v>1189</v>
      </c>
      <c r="H104" s="82">
        <f>G104/F104*100-100</f>
        <v>-12.380250552689759</v>
      </c>
      <c r="I104" s="83">
        <f>G104/C104*100-100</f>
        <v>-1.1637572734829575</v>
      </c>
    </row>
    <row r="105" spans="1:9" ht="15" thickBot="1" x14ac:dyDescent="0.35">
      <c r="A105" s="63" t="s">
        <v>29</v>
      </c>
      <c r="B105" s="63"/>
      <c r="C105" s="63"/>
      <c r="D105" s="63"/>
      <c r="E105" s="63"/>
      <c r="F105" s="63"/>
      <c r="G105" s="63"/>
      <c r="H105" s="63"/>
      <c r="I105" s="63"/>
    </row>
    <row r="106" spans="1:9" x14ac:dyDescent="0.3">
      <c r="A106" s="137" t="s">
        <v>12</v>
      </c>
      <c r="B106" s="137">
        <v>2</v>
      </c>
      <c r="C106" s="138" t="s">
        <v>13</v>
      </c>
      <c r="D106" s="66" t="s">
        <v>13</v>
      </c>
      <c r="E106" s="66" t="s">
        <v>13</v>
      </c>
      <c r="F106" s="66" t="s">
        <v>13</v>
      </c>
      <c r="G106" s="67" t="s">
        <v>13</v>
      </c>
      <c r="H106" s="66" t="s">
        <v>13</v>
      </c>
      <c r="I106" s="66" t="s">
        <v>13</v>
      </c>
    </row>
    <row r="107" spans="1:9" x14ac:dyDescent="0.3">
      <c r="A107" s="64" t="s">
        <v>12</v>
      </c>
      <c r="B107" s="64">
        <v>3</v>
      </c>
      <c r="C107" s="76" t="s">
        <v>13</v>
      </c>
      <c r="D107" s="68" t="s">
        <v>13</v>
      </c>
      <c r="E107" s="68" t="s">
        <v>13</v>
      </c>
      <c r="F107" s="68" t="s">
        <v>13</v>
      </c>
      <c r="G107" s="72" t="s">
        <v>13</v>
      </c>
      <c r="H107" s="68" t="s">
        <v>13</v>
      </c>
      <c r="I107" s="68" t="s">
        <v>13</v>
      </c>
    </row>
    <row r="108" spans="1:9" ht="15" thickBot="1" x14ac:dyDescent="0.35">
      <c r="A108" s="64" t="s">
        <v>12</v>
      </c>
      <c r="B108" s="64">
        <v>4</v>
      </c>
      <c r="C108" s="81" t="s">
        <v>13</v>
      </c>
      <c r="D108" s="68" t="s">
        <v>13</v>
      </c>
      <c r="E108" s="68" t="s">
        <v>13</v>
      </c>
      <c r="F108" s="68" t="s">
        <v>13</v>
      </c>
      <c r="G108" s="72" t="s">
        <v>13</v>
      </c>
      <c r="H108" s="68" t="s">
        <v>13</v>
      </c>
      <c r="I108" s="68" t="s">
        <v>13</v>
      </c>
    </row>
    <row r="109" spans="1:9" ht="15" thickBot="1" x14ac:dyDescent="0.35">
      <c r="A109" s="63" t="s">
        <v>12</v>
      </c>
      <c r="B109" s="63"/>
      <c r="C109" s="78" t="s">
        <v>13</v>
      </c>
      <c r="D109" s="139" t="s">
        <v>13</v>
      </c>
      <c r="E109" s="139" t="s">
        <v>13</v>
      </c>
      <c r="F109" s="139" t="s">
        <v>13</v>
      </c>
      <c r="G109" s="140" t="s">
        <v>13</v>
      </c>
      <c r="H109" s="141" t="s">
        <v>13</v>
      </c>
      <c r="I109" s="128" t="s">
        <v>13</v>
      </c>
    </row>
    <row r="110" spans="1:9" x14ac:dyDescent="0.3">
      <c r="A110" s="142" t="s">
        <v>14</v>
      </c>
      <c r="B110" s="142">
        <v>1</v>
      </c>
      <c r="C110" s="143" t="s">
        <v>13</v>
      </c>
      <c r="D110" s="68" t="s">
        <v>13</v>
      </c>
      <c r="E110" s="68" t="s">
        <v>13</v>
      </c>
      <c r="F110" s="144">
        <v>2</v>
      </c>
      <c r="G110" s="145" t="s">
        <v>13</v>
      </c>
      <c r="H110" s="146" t="s">
        <v>13</v>
      </c>
      <c r="I110" s="132" t="s">
        <v>13</v>
      </c>
    </row>
    <row r="111" spans="1:9" x14ac:dyDescent="0.3">
      <c r="A111" s="64" t="s">
        <v>14</v>
      </c>
      <c r="B111" s="34">
        <v>2</v>
      </c>
      <c r="C111" s="76">
        <v>2</v>
      </c>
      <c r="D111" s="35">
        <v>3</v>
      </c>
      <c r="E111" s="35">
        <v>4</v>
      </c>
      <c r="F111" s="35">
        <v>1</v>
      </c>
      <c r="G111" s="70">
        <v>3</v>
      </c>
      <c r="H111" s="26">
        <f>G111/F111*100-100</f>
        <v>200</v>
      </c>
      <c r="I111" s="21">
        <f>G111/C111*100-100</f>
        <v>50</v>
      </c>
    </row>
    <row r="112" spans="1:9" x14ac:dyDescent="0.3">
      <c r="A112" s="34" t="s">
        <v>14</v>
      </c>
      <c r="B112" s="37">
        <v>3</v>
      </c>
      <c r="C112" s="76">
        <v>4</v>
      </c>
      <c r="D112" s="101">
        <v>12</v>
      </c>
      <c r="E112" s="101">
        <v>28</v>
      </c>
      <c r="F112" s="101">
        <v>21</v>
      </c>
      <c r="G112" s="102">
        <v>17</v>
      </c>
      <c r="H112" s="26">
        <f>G112/F112*100-100</f>
        <v>-19.047619047619051</v>
      </c>
      <c r="I112" s="21">
        <f>G112/C112*100-100</f>
        <v>325</v>
      </c>
    </row>
    <row r="113" spans="1:9" x14ac:dyDescent="0.3">
      <c r="A113" s="37" t="s">
        <v>14</v>
      </c>
      <c r="B113" s="34">
        <v>4</v>
      </c>
      <c r="C113" s="76">
        <v>2</v>
      </c>
      <c r="D113" s="101">
        <v>9</v>
      </c>
      <c r="E113" s="101">
        <v>10</v>
      </c>
      <c r="F113" s="101">
        <v>12</v>
      </c>
      <c r="G113" s="102">
        <v>4</v>
      </c>
      <c r="H113" s="21">
        <f>G113/F113*100-100</f>
        <v>-66.666666666666671</v>
      </c>
      <c r="I113" s="21">
        <f>G113/C113*100-100</f>
        <v>100</v>
      </c>
    </row>
    <row r="114" spans="1:9" ht="15" thickBot="1" x14ac:dyDescent="0.35">
      <c r="A114" s="34" t="s">
        <v>14</v>
      </c>
      <c r="B114" s="34">
        <v>5</v>
      </c>
      <c r="C114" s="76" t="s">
        <v>13</v>
      </c>
      <c r="D114" s="101">
        <v>1</v>
      </c>
      <c r="E114" s="101">
        <v>2</v>
      </c>
      <c r="F114" s="101" t="s">
        <v>13</v>
      </c>
      <c r="G114" s="102">
        <v>1</v>
      </c>
      <c r="H114" s="21" t="s">
        <v>13</v>
      </c>
      <c r="I114" s="21" t="s">
        <v>13</v>
      </c>
    </row>
    <row r="115" spans="1:9" ht="15" thickBot="1" x14ac:dyDescent="0.35">
      <c r="A115" s="42" t="s">
        <v>14</v>
      </c>
      <c r="B115" s="42"/>
      <c r="C115" s="78">
        <v>8</v>
      </c>
      <c r="D115" s="49">
        <v>25</v>
      </c>
      <c r="E115" s="49">
        <v>44</v>
      </c>
      <c r="F115" s="49">
        <v>36</v>
      </c>
      <c r="G115" s="79">
        <v>25</v>
      </c>
      <c r="H115" s="106">
        <f>G115/F115*100-100</f>
        <v>-30.555555555555557</v>
      </c>
      <c r="I115" s="106">
        <f>G115/C115*100-100</f>
        <v>212.5</v>
      </c>
    </row>
    <row r="116" spans="1:9" x14ac:dyDescent="0.3">
      <c r="A116" s="147" t="s">
        <v>15</v>
      </c>
      <c r="B116" s="147">
        <v>1</v>
      </c>
      <c r="C116" s="148" t="s">
        <v>13</v>
      </c>
      <c r="D116" s="149" t="s">
        <v>13</v>
      </c>
      <c r="E116" s="149">
        <v>1</v>
      </c>
      <c r="F116" s="149" t="s">
        <v>13</v>
      </c>
      <c r="G116" s="150" t="s">
        <v>13</v>
      </c>
      <c r="H116" s="151" t="s">
        <v>13</v>
      </c>
      <c r="I116" s="51" t="s">
        <v>13</v>
      </c>
    </row>
    <row r="117" spans="1:9" x14ac:dyDescent="0.3">
      <c r="A117" s="37" t="s">
        <v>15</v>
      </c>
      <c r="B117" s="37">
        <v>2</v>
      </c>
      <c r="C117" s="76">
        <v>14</v>
      </c>
      <c r="D117" s="39">
        <v>14</v>
      </c>
      <c r="E117" s="39">
        <v>15</v>
      </c>
      <c r="F117" s="39">
        <v>20</v>
      </c>
      <c r="G117" s="77">
        <v>22</v>
      </c>
      <c r="H117" s="26">
        <f>G117/F117*100-100</f>
        <v>10.000000000000014</v>
      </c>
      <c r="I117" s="51">
        <f>G117/C117*100-100</f>
        <v>57.142857142857139</v>
      </c>
    </row>
    <row r="118" spans="1:9" x14ac:dyDescent="0.3">
      <c r="A118" s="37" t="s">
        <v>15</v>
      </c>
      <c r="B118" s="37">
        <v>3</v>
      </c>
      <c r="C118" s="76">
        <v>97</v>
      </c>
      <c r="D118" s="39">
        <v>51</v>
      </c>
      <c r="E118" s="39">
        <v>112</v>
      </c>
      <c r="F118" s="39">
        <v>61</v>
      </c>
      <c r="G118" s="77">
        <v>74</v>
      </c>
      <c r="H118" s="26">
        <f>G118/F118*100-100</f>
        <v>21.311475409836063</v>
      </c>
      <c r="I118" s="26">
        <f>G118/C118*100-100</f>
        <v>-23.711340206185568</v>
      </c>
    </row>
    <row r="119" spans="1:9" x14ac:dyDescent="0.3">
      <c r="A119" s="37" t="s">
        <v>15</v>
      </c>
      <c r="B119" s="37">
        <v>4</v>
      </c>
      <c r="C119" s="76">
        <v>13</v>
      </c>
      <c r="D119" s="39">
        <v>31</v>
      </c>
      <c r="E119" s="39">
        <v>38</v>
      </c>
      <c r="F119" s="39">
        <v>42</v>
      </c>
      <c r="G119" s="77">
        <v>13</v>
      </c>
      <c r="H119" s="26">
        <f>G119/F119*100-100</f>
        <v>-69.047619047619051</v>
      </c>
      <c r="I119" s="26">
        <f>G119/C119*100-100</f>
        <v>0</v>
      </c>
    </row>
    <row r="120" spans="1:9" ht="15" thickBot="1" x14ac:dyDescent="0.35">
      <c r="A120" s="37" t="s">
        <v>15</v>
      </c>
      <c r="B120" s="37">
        <v>5</v>
      </c>
      <c r="C120" s="76" t="s">
        <v>13</v>
      </c>
      <c r="D120" s="46" t="s">
        <v>13</v>
      </c>
      <c r="E120" s="46">
        <v>5</v>
      </c>
      <c r="F120" s="46" t="s">
        <v>13</v>
      </c>
      <c r="G120" s="134">
        <v>3</v>
      </c>
      <c r="H120" s="26" t="s">
        <v>13</v>
      </c>
      <c r="I120" s="26" t="s">
        <v>13</v>
      </c>
    </row>
    <row r="121" spans="1:9" ht="15" thickBot="1" x14ac:dyDescent="0.35">
      <c r="A121" s="42" t="s">
        <v>15</v>
      </c>
      <c r="B121" s="42"/>
      <c r="C121" s="78">
        <v>124</v>
      </c>
      <c r="D121" s="49">
        <v>96</v>
      </c>
      <c r="E121" s="49">
        <v>171</v>
      </c>
      <c r="F121" s="49">
        <v>123</v>
      </c>
      <c r="G121" s="79">
        <v>112</v>
      </c>
      <c r="H121" s="33">
        <f t="shared" ref="H121:H134" si="14">G121/F121*100-100</f>
        <v>-8.9430894308943181</v>
      </c>
      <c r="I121" s="33">
        <f t="shared" ref="I121:I126" si="15">G121/C121*100-100</f>
        <v>-9.6774193548387188</v>
      </c>
    </row>
    <row r="122" spans="1:9" x14ac:dyDescent="0.3">
      <c r="A122" s="37" t="s">
        <v>16</v>
      </c>
      <c r="B122" s="37">
        <v>1</v>
      </c>
      <c r="C122" s="76" t="s">
        <v>13</v>
      </c>
      <c r="D122" s="39">
        <v>3</v>
      </c>
      <c r="E122" s="39">
        <v>8</v>
      </c>
      <c r="F122" s="39" t="s">
        <v>13</v>
      </c>
      <c r="G122" s="77">
        <v>3</v>
      </c>
      <c r="H122" s="26" t="s">
        <v>13</v>
      </c>
      <c r="I122" s="26" t="s">
        <v>13</v>
      </c>
    </row>
    <row r="123" spans="1:9" x14ac:dyDescent="0.3">
      <c r="A123" s="37" t="s">
        <v>16</v>
      </c>
      <c r="B123" s="37">
        <v>2</v>
      </c>
      <c r="C123" s="76">
        <v>70</v>
      </c>
      <c r="D123" s="39">
        <v>88</v>
      </c>
      <c r="E123" s="39">
        <v>43</v>
      </c>
      <c r="F123" s="39">
        <v>55</v>
      </c>
      <c r="G123" s="77">
        <v>48</v>
      </c>
      <c r="H123" s="26">
        <f t="shared" si="14"/>
        <v>-12.727272727272734</v>
      </c>
      <c r="I123" s="26">
        <f t="shared" si="15"/>
        <v>-31.428571428571431</v>
      </c>
    </row>
    <row r="124" spans="1:9" x14ac:dyDescent="0.3">
      <c r="A124" s="37" t="s">
        <v>16</v>
      </c>
      <c r="B124" s="37">
        <v>3</v>
      </c>
      <c r="C124" s="76">
        <v>120</v>
      </c>
      <c r="D124" s="39">
        <v>153</v>
      </c>
      <c r="E124" s="39">
        <v>141</v>
      </c>
      <c r="F124" s="39">
        <v>164</v>
      </c>
      <c r="G124" s="77">
        <v>144</v>
      </c>
      <c r="H124" s="26">
        <f t="shared" si="14"/>
        <v>-12.195121951219505</v>
      </c>
      <c r="I124" s="26">
        <f t="shared" si="15"/>
        <v>20</v>
      </c>
    </row>
    <row r="125" spans="1:9" x14ac:dyDescent="0.3">
      <c r="A125" s="37" t="s">
        <v>16</v>
      </c>
      <c r="B125" s="37">
        <v>4</v>
      </c>
      <c r="C125" s="76">
        <v>20</v>
      </c>
      <c r="D125" s="39">
        <v>29</v>
      </c>
      <c r="E125" s="39">
        <v>26</v>
      </c>
      <c r="F125" s="39">
        <v>25</v>
      </c>
      <c r="G125" s="77">
        <v>17</v>
      </c>
      <c r="H125" s="26">
        <f t="shared" si="14"/>
        <v>-32</v>
      </c>
      <c r="I125" s="26">
        <f t="shared" si="15"/>
        <v>-15</v>
      </c>
    </row>
    <row r="126" spans="1:9" ht="15" thickBot="1" x14ac:dyDescent="0.35">
      <c r="A126" s="37" t="s">
        <v>16</v>
      </c>
      <c r="B126" s="37">
        <v>5</v>
      </c>
      <c r="C126" s="81">
        <v>1</v>
      </c>
      <c r="D126" s="101" t="s">
        <v>13</v>
      </c>
      <c r="E126" s="101" t="s">
        <v>13</v>
      </c>
      <c r="F126" s="101">
        <v>1</v>
      </c>
      <c r="G126" s="102">
        <v>1</v>
      </c>
      <c r="H126" s="26">
        <f t="shared" si="14"/>
        <v>0</v>
      </c>
      <c r="I126" s="26">
        <f t="shared" si="15"/>
        <v>0</v>
      </c>
    </row>
    <row r="127" spans="1:9" ht="15" thickBot="1" x14ac:dyDescent="0.35">
      <c r="A127" s="42" t="s">
        <v>16</v>
      </c>
      <c r="B127" s="42"/>
      <c r="C127" s="78">
        <v>211</v>
      </c>
      <c r="D127" s="49">
        <v>273</v>
      </c>
      <c r="E127" s="49">
        <v>218</v>
      </c>
      <c r="F127" s="49">
        <v>245</v>
      </c>
      <c r="G127" s="79">
        <v>213</v>
      </c>
      <c r="H127" s="33">
        <f>G127/F127*100-100</f>
        <v>-13.061224489795919</v>
      </c>
      <c r="I127" s="33">
        <f>G127/C127*100-100</f>
        <v>0.94786729857820262</v>
      </c>
    </row>
    <row r="128" spans="1:9" x14ac:dyDescent="0.3">
      <c r="A128" s="37" t="s">
        <v>18</v>
      </c>
      <c r="B128" s="37">
        <v>1</v>
      </c>
      <c r="C128" s="76">
        <v>61</v>
      </c>
      <c r="D128" s="39">
        <v>8</v>
      </c>
      <c r="E128" s="39">
        <v>16</v>
      </c>
      <c r="F128" s="39">
        <v>19</v>
      </c>
      <c r="G128" s="77">
        <v>12</v>
      </c>
      <c r="H128" s="26">
        <f>G128/F128*100-100</f>
        <v>-36.842105263157897</v>
      </c>
      <c r="I128" s="26">
        <f>G128/C128*100-100</f>
        <v>-80.327868852459019</v>
      </c>
    </row>
    <row r="129" spans="1:9" x14ac:dyDescent="0.3">
      <c r="A129" s="37" t="s">
        <v>18</v>
      </c>
      <c r="B129" s="37">
        <v>2</v>
      </c>
      <c r="C129" s="76">
        <v>42</v>
      </c>
      <c r="D129" s="39">
        <v>36</v>
      </c>
      <c r="E129" s="39">
        <v>45</v>
      </c>
      <c r="F129" s="39">
        <v>58</v>
      </c>
      <c r="G129" s="77">
        <v>41</v>
      </c>
      <c r="H129" s="26">
        <f>G129/F129*100-100</f>
        <v>-29.310344827586206</v>
      </c>
      <c r="I129" s="26">
        <f>G129/C129*100-100</f>
        <v>-2.3809523809523796</v>
      </c>
    </row>
    <row r="130" spans="1:9" x14ac:dyDescent="0.3">
      <c r="A130" s="37" t="s">
        <v>18</v>
      </c>
      <c r="B130" s="37">
        <v>3</v>
      </c>
      <c r="C130" s="76">
        <v>30</v>
      </c>
      <c r="D130" s="39">
        <v>35</v>
      </c>
      <c r="E130" s="39">
        <v>34</v>
      </c>
      <c r="F130" s="39">
        <v>31</v>
      </c>
      <c r="G130" s="77">
        <v>42</v>
      </c>
      <c r="H130" s="26">
        <f>G130/F130*100-100</f>
        <v>35.483870967741922</v>
      </c>
      <c r="I130" s="26">
        <f>G130/C130*100-100</f>
        <v>40</v>
      </c>
    </row>
    <row r="131" spans="1:9" x14ac:dyDescent="0.3">
      <c r="A131" s="37" t="s">
        <v>18</v>
      </c>
      <c r="B131" s="37">
        <v>4</v>
      </c>
      <c r="C131" s="76">
        <v>2</v>
      </c>
      <c r="D131" s="39">
        <v>2</v>
      </c>
      <c r="E131" s="39">
        <v>2</v>
      </c>
      <c r="F131" s="39" t="s">
        <v>13</v>
      </c>
      <c r="G131" s="77">
        <v>8</v>
      </c>
      <c r="H131" s="26" t="s">
        <v>13</v>
      </c>
      <c r="I131" s="26">
        <f>G131/C131*100-100</f>
        <v>300</v>
      </c>
    </row>
    <row r="132" spans="1:9" ht="15" thickBot="1" x14ac:dyDescent="0.35">
      <c r="A132" s="37" t="s">
        <v>18</v>
      </c>
      <c r="B132" s="37">
        <v>5</v>
      </c>
      <c r="C132" s="76">
        <v>1</v>
      </c>
      <c r="D132" s="39" t="s">
        <v>13</v>
      </c>
      <c r="E132" s="39" t="s">
        <v>13</v>
      </c>
      <c r="F132" s="39" t="s">
        <v>13</v>
      </c>
      <c r="G132" s="77" t="s">
        <v>13</v>
      </c>
      <c r="H132" s="26" t="s">
        <v>13</v>
      </c>
      <c r="I132" s="26" t="s">
        <v>13</v>
      </c>
    </row>
    <row r="133" spans="1:9" ht="15" thickBot="1" x14ac:dyDescent="0.35">
      <c r="A133" s="42" t="s">
        <v>18</v>
      </c>
      <c r="B133" s="42"/>
      <c r="C133" s="78">
        <v>136</v>
      </c>
      <c r="D133" s="49">
        <v>81</v>
      </c>
      <c r="E133" s="49">
        <v>97</v>
      </c>
      <c r="F133" s="49">
        <v>108</v>
      </c>
      <c r="G133" s="79">
        <v>103</v>
      </c>
      <c r="H133" s="33">
        <f t="shared" si="14"/>
        <v>-4.6296296296296333</v>
      </c>
      <c r="I133" s="33">
        <f>G133/C133*100-100</f>
        <v>-24.264705882352942</v>
      </c>
    </row>
    <row r="134" spans="1:9" ht="15" thickBot="1" x14ac:dyDescent="0.35">
      <c r="A134" s="152" t="s">
        <v>12</v>
      </c>
      <c r="B134" s="152"/>
      <c r="C134" s="153">
        <v>479</v>
      </c>
      <c r="D134" s="60">
        <v>475</v>
      </c>
      <c r="E134" s="60">
        <v>530</v>
      </c>
      <c r="F134" s="60">
        <v>512</v>
      </c>
      <c r="G134" s="60">
        <v>453</v>
      </c>
      <c r="H134" s="82">
        <f t="shared" si="14"/>
        <v>-11.5234375</v>
      </c>
      <c r="I134" s="83">
        <f>G134/C134*100-100</f>
        <v>-5.4279749478079395</v>
      </c>
    </row>
    <row r="135" spans="1:9" ht="15" thickBot="1" x14ac:dyDescent="0.35">
      <c r="A135" s="154" t="s">
        <v>30</v>
      </c>
      <c r="B135" s="154"/>
      <c r="C135" s="154"/>
      <c r="D135" s="154"/>
      <c r="E135" s="154"/>
      <c r="F135" s="154"/>
      <c r="G135" s="154"/>
      <c r="H135" s="154"/>
      <c r="I135" s="154"/>
    </row>
    <row r="136" spans="1:9" x14ac:dyDescent="0.3">
      <c r="A136" s="155" t="s">
        <v>14</v>
      </c>
      <c r="B136" s="155">
        <v>1</v>
      </c>
      <c r="C136" s="86" t="s">
        <v>13</v>
      </c>
      <c r="D136" s="87">
        <v>1</v>
      </c>
      <c r="E136" s="87" t="s">
        <v>13</v>
      </c>
      <c r="F136" s="87" t="s">
        <v>13</v>
      </c>
      <c r="G136" s="88" t="s">
        <v>13</v>
      </c>
      <c r="H136" s="156" t="s">
        <v>13</v>
      </c>
      <c r="I136" s="156" t="s">
        <v>13</v>
      </c>
    </row>
    <row r="137" spans="1:9" x14ac:dyDescent="0.3">
      <c r="A137" s="157" t="s">
        <v>14</v>
      </c>
      <c r="B137" s="157">
        <v>2</v>
      </c>
      <c r="C137" s="90" t="s">
        <v>13</v>
      </c>
      <c r="D137" s="91" t="s">
        <v>13</v>
      </c>
      <c r="E137" s="91" t="s">
        <v>13</v>
      </c>
      <c r="F137" s="91">
        <v>1</v>
      </c>
      <c r="G137" s="92" t="s">
        <v>13</v>
      </c>
      <c r="H137" s="156" t="s">
        <v>13</v>
      </c>
      <c r="I137" s="26" t="s">
        <v>13</v>
      </c>
    </row>
    <row r="138" spans="1:9" ht="15" thickBot="1" x14ac:dyDescent="0.35">
      <c r="A138" s="157" t="s">
        <v>14</v>
      </c>
      <c r="B138" s="157">
        <v>3</v>
      </c>
      <c r="C138" s="90">
        <v>1</v>
      </c>
      <c r="D138" s="91" t="s">
        <v>13</v>
      </c>
      <c r="E138" s="91" t="s">
        <v>13</v>
      </c>
      <c r="F138" s="91" t="s">
        <v>13</v>
      </c>
      <c r="G138" s="92" t="s">
        <v>13</v>
      </c>
      <c r="H138" s="156" t="s">
        <v>13</v>
      </c>
      <c r="I138" s="156" t="s">
        <v>13</v>
      </c>
    </row>
    <row r="139" spans="1:9" ht="15" thickBot="1" x14ac:dyDescent="0.35">
      <c r="A139" s="154" t="s">
        <v>14</v>
      </c>
      <c r="B139" s="158"/>
      <c r="C139" s="159">
        <v>1</v>
      </c>
      <c r="D139" s="160">
        <v>1</v>
      </c>
      <c r="E139" s="160" t="s">
        <v>13</v>
      </c>
      <c r="F139" s="160">
        <v>1</v>
      </c>
      <c r="G139" s="161" t="s">
        <v>13</v>
      </c>
      <c r="H139" s="162" t="s">
        <v>13</v>
      </c>
      <c r="I139" s="33" t="s">
        <v>13</v>
      </c>
    </row>
    <row r="140" spans="1:9" x14ac:dyDescent="0.3">
      <c r="A140" s="157" t="s">
        <v>15</v>
      </c>
      <c r="B140" s="157">
        <v>1</v>
      </c>
      <c r="C140" s="90" t="s">
        <v>13</v>
      </c>
      <c r="D140" s="89" t="s">
        <v>13</v>
      </c>
      <c r="E140" s="89" t="s">
        <v>13</v>
      </c>
      <c r="F140" s="89" t="s">
        <v>13</v>
      </c>
      <c r="G140" s="100" t="s">
        <v>13</v>
      </c>
      <c r="H140" s="156" t="s">
        <v>13</v>
      </c>
      <c r="I140" s="156" t="s">
        <v>13</v>
      </c>
    </row>
    <row r="141" spans="1:9" x14ac:dyDescent="0.3">
      <c r="A141" s="34" t="s">
        <v>15</v>
      </c>
      <c r="B141" s="34">
        <v>2</v>
      </c>
      <c r="C141" s="81" t="s">
        <v>13</v>
      </c>
      <c r="D141" s="46" t="s">
        <v>13</v>
      </c>
      <c r="E141" s="46" t="s">
        <v>13</v>
      </c>
      <c r="F141" s="46">
        <v>7</v>
      </c>
      <c r="G141" s="134">
        <v>2</v>
      </c>
      <c r="H141" s="26">
        <f>G141/F141*100-100</f>
        <v>-71.428571428571431</v>
      </c>
      <c r="I141" s="163" t="s">
        <v>13</v>
      </c>
    </row>
    <row r="142" spans="1:9" x14ac:dyDescent="0.3">
      <c r="A142" s="34" t="s">
        <v>15</v>
      </c>
      <c r="B142" s="34">
        <v>3</v>
      </c>
      <c r="C142" s="81" t="s">
        <v>13</v>
      </c>
      <c r="D142" s="46">
        <v>4</v>
      </c>
      <c r="E142" s="46" t="s">
        <v>13</v>
      </c>
      <c r="F142" s="46">
        <v>3</v>
      </c>
      <c r="G142" s="134" t="s">
        <v>13</v>
      </c>
      <c r="H142" s="26" t="s">
        <v>13</v>
      </c>
      <c r="I142" s="26" t="s">
        <v>13</v>
      </c>
    </row>
    <row r="143" spans="1:9" ht="15" thickBot="1" x14ac:dyDescent="0.35">
      <c r="A143" s="34" t="s">
        <v>15</v>
      </c>
      <c r="B143" s="34">
        <v>4</v>
      </c>
      <c r="C143" s="133" t="s">
        <v>13</v>
      </c>
      <c r="D143" s="46" t="s">
        <v>13</v>
      </c>
      <c r="E143" s="46" t="s">
        <v>13</v>
      </c>
      <c r="F143" s="46" t="s">
        <v>13</v>
      </c>
      <c r="G143" s="134" t="s">
        <v>13</v>
      </c>
      <c r="H143" s="26" t="s">
        <v>13</v>
      </c>
      <c r="I143" s="51" t="s">
        <v>13</v>
      </c>
    </row>
    <row r="144" spans="1:9" ht="15" thickBot="1" x14ac:dyDescent="0.35">
      <c r="A144" s="29" t="s">
        <v>15</v>
      </c>
      <c r="B144" s="164"/>
      <c r="C144" s="73" t="s">
        <v>13</v>
      </c>
      <c r="D144" s="74">
        <v>4</v>
      </c>
      <c r="E144" s="74" t="s">
        <v>13</v>
      </c>
      <c r="F144" s="74">
        <v>10</v>
      </c>
      <c r="G144" s="75">
        <v>2</v>
      </c>
      <c r="H144" s="33">
        <f t="shared" ref="H144" si="16">G144/F144*100-100</f>
        <v>-80</v>
      </c>
      <c r="I144" s="33" t="s">
        <v>13</v>
      </c>
    </row>
    <row r="145" spans="1:9" x14ac:dyDescent="0.3">
      <c r="A145" s="165" t="s">
        <v>16</v>
      </c>
      <c r="B145" s="165">
        <v>1</v>
      </c>
      <c r="C145" s="166">
        <v>1</v>
      </c>
      <c r="D145" s="167" t="s">
        <v>13</v>
      </c>
      <c r="E145" s="167">
        <v>1</v>
      </c>
      <c r="F145" s="167" t="s">
        <v>13</v>
      </c>
      <c r="G145" s="168">
        <v>1</v>
      </c>
      <c r="H145" s="151" t="s">
        <v>13</v>
      </c>
      <c r="I145" s="26">
        <f>G145/C145*100-100</f>
        <v>0</v>
      </c>
    </row>
    <row r="146" spans="1:9" x14ac:dyDescent="0.3">
      <c r="A146" s="37" t="s">
        <v>16</v>
      </c>
      <c r="B146" s="37">
        <v>2</v>
      </c>
      <c r="C146" s="133">
        <v>4</v>
      </c>
      <c r="D146" s="46">
        <v>4</v>
      </c>
      <c r="E146" s="46" t="s">
        <v>13</v>
      </c>
      <c r="F146" s="46">
        <v>2</v>
      </c>
      <c r="G146" s="134" t="s">
        <v>13</v>
      </c>
      <c r="H146" s="26" t="s">
        <v>13</v>
      </c>
      <c r="I146" s="26" t="s">
        <v>13</v>
      </c>
    </row>
    <row r="147" spans="1:9" x14ac:dyDescent="0.3">
      <c r="A147" s="37" t="s">
        <v>16</v>
      </c>
      <c r="B147" s="37">
        <v>3</v>
      </c>
      <c r="C147" s="133">
        <v>1</v>
      </c>
      <c r="D147" s="46">
        <v>1</v>
      </c>
      <c r="E147" s="46">
        <v>2</v>
      </c>
      <c r="F147" s="46">
        <v>1</v>
      </c>
      <c r="G147" s="134" t="s">
        <v>13</v>
      </c>
      <c r="H147" s="26" t="s">
        <v>13</v>
      </c>
      <c r="I147" s="26" t="s">
        <v>13</v>
      </c>
    </row>
    <row r="148" spans="1:9" ht="15" thickBot="1" x14ac:dyDescent="0.35">
      <c r="A148" s="37" t="s">
        <v>16</v>
      </c>
      <c r="B148" s="37">
        <v>4</v>
      </c>
      <c r="C148" s="133" t="s">
        <v>13</v>
      </c>
      <c r="D148" s="46" t="s">
        <v>13</v>
      </c>
      <c r="E148" s="46" t="s">
        <v>13</v>
      </c>
      <c r="F148" s="46" t="s">
        <v>13</v>
      </c>
      <c r="G148" s="134" t="s">
        <v>13</v>
      </c>
      <c r="H148" s="26" t="s">
        <v>13</v>
      </c>
      <c r="I148" s="26" t="s">
        <v>13</v>
      </c>
    </row>
    <row r="149" spans="1:9" ht="15" thickBot="1" x14ac:dyDescent="0.35">
      <c r="A149" s="42" t="s">
        <v>16</v>
      </c>
      <c r="B149" s="42"/>
      <c r="C149" s="78">
        <v>6</v>
      </c>
      <c r="D149" s="74">
        <v>5</v>
      </c>
      <c r="E149" s="74">
        <v>3</v>
      </c>
      <c r="F149" s="74">
        <v>3</v>
      </c>
      <c r="G149" s="75">
        <v>1</v>
      </c>
      <c r="H149" s="33">
        <f t="shared" ref="H149:H151" si="17">G149/F149*100-100</f>
        <v>-66.666666666666671</v>
      </c>
      <c r="I149" s="33">
        <f>G149/C149*100-100</f>
        <v>-83.333333333333343</v>
      </c>
    </row>
    <row r="150" spans="1:9" x14ac:dyDescent="0.3">
      <c r="A150" s="37" t="s">
        <v>18</v>
      </c>
      <c r="B150" s="37">
        <v>1</v>
      </c>
      <c r="C150" s="46">
        <v>10</v>
      </c>
      <c r="D150" s="46">
        <v>4</v>
      </c>
      <c r="E150" s="46">
        <v>6</v>
      </c>
      <c r="F150" s="46">
        <v>9</v>
      </c>
      <c r="G150" s="134">
        <v>5</v>
      </c>
      <c r="H150" s="26">
        <f t="shared" si="17"/>
        <v>-44.444444444444443</v>
      </c>
      <c r="I150" s="26">
        <f>G150/C150*100-100</f>
        <v>-50</v>
      </c>
    </row>
    <row r="151" spans="1:9" x14ac:dyDescent="0.3">
      <c r="A151" s="34" t="s">
        <v>18</v>
      </c>
      <c r="B151" s="34">
        <v>2</v>
      </c>
      <c r="C151" s="101">
        <v>4</v>
      </c>
      <c r="D151" s="101">
        <v>5</v>
      </c>
      <c r="E151" s="101">
        <v>3</v>
      </c>
      <c r="F151" s="101">
        <v>4</v>
      </c>
      <c r="G151" s="102">
        <v>1</v>
      </c>
      <c r="H151" s="26">
        <f t="shared" si="17"/>
        <v>-75</v>
      </c>
      <c r="I151" s="26">
        <f>G151/C151*100-100</f>
        <v>-75</v>
      </c>
    </row>
    <row r="152" spans="1:9" x14ac:dyDescent="0.3">
      <c r="A152" s="169" t="s">
        <v>18</v>
      </c>
      <c r="B152" s="169">
        <v>3</v>
      </c>
      <c r="C152" s="46">
        <v>1</v>
      </c>
      <c r="D152" s="46" t="s">
        <v>13</v>
      </c>
      <c r="E152" s="46" t="s">
        <v>13</v>
      </c>
      <c r="F152" s="46" t="s">
        <v>13</v>
      </c>
      <c r="G152" s="134" t="s">
        <v>13</v>
      </c>
      <c r="H152" s="26" t="s">
        <v>13</v>
      </c>
      <c r="I152" s="26" t="s">
        <v>13</v>
      </c>
    </row>
    <row r="153" spans="1:9" ht="15" thickBot="1" x14ac:dyDescent="0.35">
      <c r="A153" s="169" t="s">
        <v>18</v>
      </c>
      <c r="B153" s="169">
        <v>4</v>
      </c>
      <c r="C153" s="170" t="s">
        <v>13</v>
      </c>
      <c r="D153" s="46" t="s">
        <v>13</v>
      </c>
      <c r="E153" s="46" t="s">
        <v>13</v>
      </c>
      <c r="F153" s="46" t="s">
        <v>13</v>
      </c>
      <c r="G153" s="134" t="s">
        <v>13</v>
      </c>
      <c r="H153" s="51" t="s">
        <v>13</v>
      </c>
      <c r="I153" s="51" t="s">
        <v>13</v>
      </c>
    </row>
    <row r="154" spans="1:9" ht="15" thickBot="1" x14ac:dyDescent="0.35">
      <c r="A154" s="42" t="s">
        <v>18</v>
      </c>
      <c r="B154" s="171"/>
      <c r="C154" s="78">
        <v>15</v>
      </c>
      <c r="D154" s="49">
        <v>9</v>
      </c>
      <c r="E154" s="49">
        <v>9</v>
      </c>
      <c r="F154" s="49">
        <v>13</v>
      </c>
      <c r="G154" s="79">
        <v>6</v>
      </c>
      <c r="H154" s="106">
        <f>G154/F154*100-100</f>
        <v>-53.846153846153847</v>
      </c>
      <c r="I154" s="106">
        <f>G154/C154*100-100</f>
        <v>-60</v>
      </c>
    </row>
    <row r="155" spans="1:9" ht="15" thickBot="1" x14ac:dyDescent="0.35">
      <c r="A155" s="152" t="s">
        <v>31</v>
      </c>
      <c r="B155" s="172"/>
      <c r="C155" s="173">
        <v>22</v>
      </c>
      <c r="D155" s="174">
        <v>19</v>
      </c>
      <c r="E155" s="174">
        <v>12</v>
      </c>
      <c r="F155" s="174">
        <v>27</v>
      </c>
      <c r="G155" s="174">
        <v>9</v>
      </c>
      <c r="H155" s="82">
        <f>G155/F155*100-100</f>
        <v>-66.666666666666671</v>
      </c>
      <c r="I155" s="175">
        <f>G155/C155*100-100</f>
        <v>-59.090909090909086</v>
      </c>
    </row>
    <row r="156" spans="1:9" ht="15" thickBot="1" x14ac:dyDescent="0.35">
      <c r="A156" s="154" t="s">
        <v>32</v>
      </c>
      <c r="B156" s="154"/>
      <c r="C156" s="154"/>
      <c r="D156" s="154"/>
      <c r="E156" s="154"/>
      <c r="F156" s="154"/>
      <c r="G156" s="154"/>
      <c r="H156" s="154"/>
      <c r="I156" s="154"/>
    </row>
    <row r="157" spans="1:9" x14ac:dyDescent="0.3">
      <c r="A157" s="176" t="s">
        <v>18</v>
      </c>
      <c r="B157" s="176">
        <v>1</v>
      </c>
      <c r="C157" s="177" t="s">
        <v>13</v>
      </c>
      <c r="D157" s="178" t="s">
        <v>13</v>
      </c>
      <c r="E157" s="179">
        <v>2</v>
      </c>
      <c r="F157" s="179">
        <v>2</v>
      </c>
      <c r="G157" s="180" t="s">
        <v>13</v>
      </c>
      <c r="H157" s="26" t="s">
        <v>13</v>
      </c>
      <c r="I157" s="136" t="s">
        <v>13</v>
      </c>
    </row>
    <row r="158" spans="1:9" ht="15" thickBot="1" x14ac:dyDescent="0.35">
      <c r="A158" s="181" t="s">
        <v>18</v>
      </c>
      <c r="B158" s="181">
        <v>2</v>
      </c>
      <c r="C158" s="182" t="s">
        <v>13</v>
      </c>
      <c r="D158" s="183">
        <v>1</v>
      </c>
      <c r="E158" s="183" t="s">
        <v>13</v>
      </c>
      <c r="F158" s="183">
        <v>1</v>
      </c>
      <c r="G158" s="184" t="s">
        <v>13</v>
      </c>
      <c r="H158" s="26" t="s">
        <v>13</v>
      </c>
      <c r="I158" s="185" t="s">
        <v>13</v>
      </c>
    </row>
    <row r="159" spans="1:9" ht="15" thickBot="1" x14ac:dyDescent="0.35">
      <c r="A159" s="42" t="s">
        <v>18</v>
      </c>
      <c r="B159" s="42"/>
      <c r="C159" s="78" t="s">
        <v>13</v>
      </c>
      <c r="D159" s="49">
        <v>1</v>
      </c>
      <c r="E159" s="49">
        <v>2</v>
      </c>
      <c r="F159" s="49">
        <v>3</v>
      </c>
      <c r="G159" s="79" t="s">
        <v>13</v>
      </c>
      <c r="H159" s="106" t="s">
        <v>13</v>
      </c>
      <c r="I159" s="33" t="s">
        <v>13</v>
      </c>
    </row>
    <row r="160" spans="1:9" ht="15" thickBot="1" x14ac:dyDescent="0.35">
      <c r="A160" s="152" t="s">
        <v>33</v>
      </c>
      <c r="B160" s="172"/>
      <c r="C160" s="173" t="s">
        <v>13</v>
      </c>
      <c r="D160" s="153">
        <v>1</v>
      </c>
      <c r="E160" s="186">
        <v>2</v>
      </c>
      <c r="F160" s="186">
        <v>3</v>
      </c>
      <c r="G160" s="186" t="s">
        <v>13</v>
      </c>
      <c r="H160" s="82" t="s">
        <v>13</v>
      </c>
      <c r="I160" s="175" t="s">
        <v>13</v>
      </c>
    </row>
    <row r="161" spans="1:9" ht="15" thickBot="1" x14ac:dyDescent="0.35">
      <c r="A161" s="42" t="s">
        <v>34</v>
      </c>
      <c r="B161" s="42"/>
      <c r="C161" s="78">
        <v>2875</v>
      </c>
      <c r="D161" s="187">
        <v>2697</v>
      </c>
      <c r="E161" s="187">
        <v>2975</v>
      </c>
      <c r="F161" s="187">
        <v>2761</v>
      </c>
      <c r="G161" s="188">
        <v>2706</v>
      </c>
      <c r="H161" s="33">
        <f>G161/F161*100-100</f>
        <v>-1.9920318725099548</v>
      </c>
      <c r="I161" s="33">
        <f>G161/C161*100-100</f>
        <v>-5.8782608695652243</v>
      </c>
    </row>
    <row r="163" spans="1:9" x14ac:dyDescent="0.3">
      <c r="A163" s="189" t="s">
        <v>35</v>
      </c>
    </row>
    <row r="164" spans="1:9" x14ac:dyDescent="0.3">
      <c r="A164" s="189" t="s">
        <v>36</v>
      </c>
    </row>
    <row r="165" spans="1:9" x14ac:dyDescent="0.3">
      <c r="A165" s="189" t="s">
        <v>37</v>
      </c>
    </row>
    <row r="166" spans="1:9" x14ac:dyDescent="0.3">
      <c r="A166" s="189"/>
    </row>
    <row r="167" spans="1:9" x14ac:dyDescent="0.3">
      <c r="E167" s="190" t="s">
        <v>38</v>
      </c>
    </row>
    <row r="168" spans="1:9" x14ac:dyDescent="0.3">
      <c r="E168" s="190" t="s">
        <v>39</v>
      </c>
    </row>
  </sheetData>
  <mergeCells count="48">
    <mergeCell ref="A154:B154"/>
    <mergeCell ref="A155:B155"/>
    <mergeCell ref="A156:I156"/>
    <mergeCell ref="A159:B159"/>
    <mergeCell ref="A160:B160"/>
    <mergeCell ref="A161:B161"/>
    <mergeCell ref="A133:B133"/>
    <mergeCell ref="A134:B134"/>
    <mergeCell ref="A135:I135"/>
    <mergeCell ref="A139:B139"/>
    <mergeCell ref="A144:B144"/>
    <mergeCell ref="A149:B149"/>
    <mergeCell ref="A104:B104"/>
    <mergeCell ref="A105:I105"/>
    <mergeCell ref="A109:B109"/>
    <mergeCell ref="A115:B115"/>
    <mergeCell ref="A121:B121"/>
    <mergeCell ref="A127:B127"/>
    <mergeCell ref="A76:I76"/>
    <mergeCell ref="A79:B79"/>
    <mergeCell ref="A85:B85"/>
    <mergeCell ref="A91:B91"/>
    <mergeCell ref="A97:B97"/>
    <mergeCell ref="A103:B103"/>
    <mergeCell ref="A59:I59"/>
    <mergeCell ref="A63:B63"/>
    <mergeCell ref="A67:B67"/>
    <mergeCell ref="A71:B71"/>
    <mergeCell ref="A74:B74"/>
    <mergeCell ref="A75:B75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2024-03-13T09:28:12Z</dcterms:created>
  <dcterms:modified xsi:type="dcterms:W3CDTF">2024-03-13T09:28:37Z</dcterms:modified>
</cp:coreProperties>
</file>