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2\"/>
    </mc:Choice>
  </mc:AlternateContent>
  <xr:revisionPtr revIDLastSave="0" documentId="8_{B49257D7-65AF-43B8-8BC6-FD4FEB62469A}" xr6:coauthVersionLast="47" xr6:coauthVersionMax="47" xr10:uidLastSave="{00000000-0000-0000-0000-000000000000}"/>
  <bookViews>
    <workbookView xWindow="-108" yWindow="-108" windowWidth="23256" windowHeight="12456" xr2:uid="{8D0E9CD8-3AC4-4E9A-A268-5EB2500A4412}"/>
  </bookViews>
  <sheets>
    <sheet name="2024 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1" i="1" l="1"/>
  <c r="G161" i="1"/>
  <c r="H155" i="1"/>
  <c r="G155" i="1"/>
  <c r="H154" i="1"/>
  <c r="G154" i="1"/>
  <c r="H152" i="1"/>
  <c r="H151" i="1"/>
  <c r="G151" i="1"/>
  <c r="H150" i="1"/>
  <c r="G150" i="1"/>
  <c r="H149" i="1"/>
  <c r="G149" i="1"/>
  <c r="G147" i="1"/>
  <c r="H146" i="1"/>
  <c r="G146" i="1"/>
  <c r="H145" i="1"/>
  <c r="G145" i="1"/>
  <c r="H144" i="1"/>
  <c r="G144" i="1"/>
  <c r="H142" i="1"/>
  <c r="G142" i="1"/>
  <c r="G141" i="1"/>
  <c r="H139" i="1"/>
  <c r="G139" i="1"/>
  <c r="H137" i="1"/>
  <c r="G137" i="1"/>
  <c r="H134" i="1"/>
  <c r="G134" i="1"/>
  <c r="H133" i="1"/>
  <c r="G133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04" i="1"/>
  <c r="G104" i="1"/>
  <c r="H103" i="1"/>
  <c r="G103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76" i="1"/>
  <c r="G76" i="1"/>
  <c r="H75" i="1"/>
  <c r="G75" i="1"/>
  <c r="H71" i="1"/>
  <c r="G71" i="1"/>
  <c r="H69" i="1"/>
  <c r="G69" i="1"/>
  <c r="H68" i="1"/>
  <c r="G68" i="1"/>
  <c r="H67" i="1"/>
  <c r="G67" i="1"/>
  <c r="H65" i="1"/>
  <c r="G65" i="1"/>
  <c r="H64" i="1"/>
  <c r="G64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5" i="1"/>
  <c r="G45" i="1"/>
  <c r="H44" i="1"/>
  <c r="G44" i="1"/>
  <c r="H43" i="1"/>
  <c r="G43" i="1"/>
  <c r="H42" i="1"/>
  <c r="G42" i="1"/>
  <c r="H41" i="1"/>
  <c r="G41" i="1"/>
  <c r="H39" i="1"/>
  <c r="G39" i="1"/>
  <c r="H38" i="1"/>
  <c r="G38" i="1"/>
  <c r="H37" i="1"/>
  <c r="G37" i="1"/>
  <c r="H36" i="1"/>
  <c r="G36" i="1"/>
  <c r="H35" i="1"/>
  <c r="H34" i="1"/>
  <c r="G34" i="1"/>
  <c r="H31" i="1"/>
  <c r="G31" i="1"/>
  <c r="H30" i="1"/>
  <c r="G30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3" i="1"/>
  <c r="G13" i="1"/>
  <c r="H12" i="1"/>
  <c r="G12" i="1"/>
  <c r="H11" i="1"/>
  <c r="G11" i="1"/>
  <c r="H10" i="1"/>
  <c r="G10" i="1"/>
  <c r="H9" i="1"/>
  <c r="H8" i="1"/>
  <c r="G8" i="1"/>
</calcChain>
</file>

<file path=xl/sharedStrings.xml><?xml version="1.0" encoding="utf-8"?>
<sst xmlns="http://schemas.openxmlformats.org/spreadsheetml/2006/main" count="371" uniqueCount="39">
  <si>
    <t>Suklasifikuotų galvijų skerdenų skaičius Lietuvos įmonėse 2023 m. gruodžio–2024 m. vasario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</si>
  <si>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</si>
  <si>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</si>
  <si>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</si>
  <si>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vasaris</t>
  </si>
  <si>
    <t>gruodis</t>
  </si>
  <si>
    <t>sausis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</si>
  <si>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</si>
  <si>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</si>
  <si>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</si>
  <si>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</si>
  <si>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</si>
  <si>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</si>
  <si>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</si>
  <si>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</si>
  <si>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</si>
  <si>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</si>
  <si>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</si>
  <si>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</si>
  <si>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</si>
  <si>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</si>
  <si>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</si>
  <si>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</si>
  <si>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</si>
  <si>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</si>
  <si>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</si>
  <si>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</si>
  <si>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</si>
  <si>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</si>
  <si>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</si>
  <si>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Z</t>
  </si>
  <si>
    <t>Veršeliai (V):</t>
  </si>
  <si>
    <t>V</t>
  </si>
  <si>
    <t>A-Z</t>
  </si>
  <si>
    <t>Pastabos:</t>
  </si>
  <si>
    <t>* lyginant 2024 m. vasario  mėn. su 2024 m. sausio mėn.</t>
  </si>
  <si>
    <t>** lyginant 2024 m. vasario mėn. su 2023 m. vasario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</si>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</sst>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theme="0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3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4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5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 indent="1"/>
    </xf>
    <xf numFmtId="0" fontId="12" fillId="0" borderId="16" xfId="0" applyFont="1" applyBorder="1" applyAlignment="1">
      <alignment horizontal="right" vertical="center" indent="1"/>
    </xf>
    <xf numFmtId="2" fontId="13" fillId="0" borderId="18" xfId="1" quotePrefix="1" applyNumberFormat="1" applyFont="1" applyBorder="1" applyAlignment="1">
      <alignment horizontal="right" vertical="center" wrapText="1" indent="1"/>
    </xf>
    <xf numFmtId="2" fontId="13" fillId="0" borderId="16" xfId="1" quotePrefix="1" applyNumberFormat="1" applyFont="1" applyBorder="1" applyAlignment="1">
      <alignment horizontal="right" vertical="center" wrapText="1" indent="1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right" vertical="center" indent="1"/>
    </xf>
    <xf numFmtId="2" fontId="13" fillId="2" borderId="21" xfId="1" quotePrefix="1" applyNumberFormat="1" applyFont="1" applyFill="1" applyBorder="1" applyAlignment="1">
      <alignment horizontal="right" vertical="center" wrapText="1" indent="1"/>
    </xf>
    <xf numFmtId="2" fontId="13" fillId="2" borderId="16" xfId="1" quotePrefix="1" applyNumberFormat="1" applyFont="1" applyFill="1" applyBorder="1" applyAlignment="1">
      <alignment horizontal="right" vertical="center" wrapText="1" indent="1"/>
    </xf>
    <xf numFmtId="0" fontId="14" fillId="0" borderId="16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3" xfId="1" quotePrefix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10" fillId="0" borderId="15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2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center" indent="1"/>
    </xf>
    <xf numFmtId="0" fontId="14" fillId="0" borderId="12" xfId="1" applyFont="1" applyBorder="1" applyAlignment="1">
      <alignment horizontal="center" wrapText="1"/>
    </xf>
    <xf numFmtId="0" fontId="10" fillId="0" borderId="13" xfId="0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/>
    </xf>
    <xf numFmtId="0" fontId="12" fillId="0" borderId="17" xfId="0" quotePrefix="1" applyFont="1" applyBorder="1" applyAlignment="1">
      <alignment horizontal="right" vertical="center" indent="1"/>
    </xf>
    <xf numFmtId="0" fontId="12" fillId="0" borderId="16" xfId="0" quotePrefix="1" applyFont="1" applyBorder="1" applyAlignment="1">
      <alignment horizontal="right" vertical="center" indent="1"/>
    </xf>
    <xf numFmtId="0" fontId="15" fillId="0" borderId="16" xfId="0" quotePrefix="1" applyFont="1" applyBorder="1" applyAlignment="1">
      <alignment horizontal="right" vertical="center" indent="1"/>
    </xf>
    <xf numFmtId="0" fontId="15" fillId="0" borderId="26" xfId="0" quotePrefix="1" applyFont="1" applyBorder="1" applyAlignment="1">
      <alignment horizontal="right" vertical="center" indent="1"/>
    </xf>
    <xf numFmtId="0" fontId="5" fillId="0" borderId="16" xfId="1" applyFont="1" applyBorder="1" applyAlignment="1">
      <alignment horizontal="center" wrapText="1"/>
    </xf>
    <xf numFmtId="0" fontId="10" fillId="0" borderId="17" xfId="0" quotePrefix="1" applyFont="1" applyBorder="1" applyAlignment="1">
      <alignment horizontal="right" vertical="center" indent="1"/>
    </xf>
    <xf numFmtId="0" fontId="10" fillId="0" borderId="16" xfId="0" applyFont="1" applyBorder="1" applyAlignment="1">
      <alignment horizontal="right" vertical="center" indent="1"/>
    </xf>
    <xf numFmtId="2" fontId="8" fillId="0" borderId="18" xfId="1" quotePrefix="1" applyNumberFormat="1" applyFont="1" applyBorder="1" applyAlignment="1">
      <alignment horizontal="right" vertical="center" wrapText="1" indent="1"/>
    </xf>
    <xf numFmtId="2" fontId="8" fillId="0" borderId="16" xfId="1" quotePrefix="1" applyNumberFormat="1" applyFont="1" applyBorder="1" applyAlignment="1">
      <alignment horizontal="right" vertical="center" wrapText="1" indent="1"/>
    </xf>
    <xf numFmtId="0" fontId="10" fillId="0" borderId="22" xfId="0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5" fillId="0" borderId="22" xfId="1" quotePrefix="1" applyFont="1" applyBorder="1" applyAlignment="1">
      <alignment horizontal="right" vertical="center" wrapText="1" indent="1"/>
    </xf>
    <xf numFmtId="0" fontId="5" fillId="0" borderId="23" xfId="1" quotePrefix="1" applyFont="1" applyBorder="1" applyAlignment="1">
      <alignment horizontal="right" vertical="center" wrapText="1" indent="1"/>
    </xf>
    <xf numFmtId="0" fontId="10" fillId="0" borderId="27" xfId="0" applyFont="1" applyBorder="1" applyAlignment="1">
      <alignment horizontal="right" vertical="center" indent="1"/>
    </xf>
    <xf numFmtId="0" fontId="12" fillId="0" borderId="26" xfId="0" applyFont="1" applyBorder="1" applyAlignment="1">
      <alignment horizontal="right" vertical="center" indent="1"/>
    </xf>
    <xf numFmtId="0" fontId="10" fillId="0" borderId="27" xfId="0" quotePrefix="1" applyFont="1" applyBorder="1" applyAlignment="1">
      <alignment horizontal="right" vertical="center" indent="1"/>
    </xf>
    <xf numFmtId="0" fontId="3" fillId="0" borderId="13" xfId="0" quotePrefix="1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14" fillId="0" borderId="28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right" vertical="center" indent="1"/>
    </xf>
    <xf numFmtId="0" fontId="12" fillId="0" borderId="30" xfId="0" applyFont="1" applyBorder="1" applyAlignment="1">
      <alignment horizontal="right" vertical="center" indent="1"/>
    </xf>
    <xf numFmtId="0" fontId="16" fillId="0" borderId="31" xfId="0" applyFont="1" applyBorder="1" applyAlignment="1">
      <alignment horizontal="right" vertical="center" indent="1"/>
    </xf>
    <xf numFmtId="2" fontId="13" fillId="0" borderId="0" xfId="1" quotePrefix="1" applyNumberFormat="1" applyFont="1" applyAlignment="1">
      <alignment horizontal="right" vertical="center" wrapText="1" indent="1"/>
    </xf>
    <xf numFmtId="0" fontId="14" fillId="0" borderId="30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15" xfId="0" applyFont="1" applyBorder="1" applyAlignment="1">
      <alignment horizontal="right" vertical="center" indent="1"/>
    </xf>
    <xf numFmtId="0" fontId="12" fillId="0" borderId="0" xfId="0" applyFont="1" applyAlignment="1">
      <alignment horizontal="right" vertical="center" indent="1"/>
    </xf>
    <xf numFmtId="0" fontId="16" fillId="0" borderId="27" xfId="0" applyFont="1" applyBorder="1" applyAlignment="1">
      <alignment horizontal="right" vertical="center" indent="1"/>
    </xf>
    <xf numFmtId="0" fontId="14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right" vertical="center" indent="1"/>
    </xf>
    <xf numFmtId="0" fontId="11" fillId="2" borderId="12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right" vertical="center" indent="1"/>
    </xf>
    <xf numFmtId="2" fontId="13" fillId="2" borderId="34" xfId="1" quotePrefix="1" applyNumberFormat="1" applyFont="1" applyFill="1" applyBorder="1" applyAlignment="1">
      <alignment horizontal="right" vertical="center" wrapText="1" indent="1"/>
    </xf>
    <xf numFmtId="2" fontId="13" fillId="2" borderId="12" xfId="1" quotePrefix="1" applyNumberFormat="1" applyFont="1" applyFill="1" applyBorder="1" applyAlignment="1">
      <alignment horizontal="right" vertical="center" wrapText="1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7" fillId="0" borderId="0" xfId="0" applyFont="1"/>
    <xf numFmtId="0" fontId="18" fillId="0" borderId="0" xfId="1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3">
    <cellStyle name="Normal" xfId="0" builtinId="0"/>
    <cellStyle name="Normal 2 2" xfId="1" xr:uid="{291D2C77-C7CF-4033-A8C4-7137E1F4C74C}"/>
    <cellStyle name="Normal_Sheet1" xfId="2" xr:uid="{E1FD6489-0011-43B3-AB74-F2471F4413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0EDD-ECD6-4F13-ACAC-14BA687DB82E}">
  <dimension ref="A2:J204"/>
  <sheetViews>
    <sheetView showGridLines="0" tabSelected="1" workbookViewId="0">
      <selection activeCell="L8" sqref="L8"/>
    </sheetView>
  </sheetViews>
  <sheetFormatPr defaultRowHeight="14.4" x14ac:dyDescent="0.3"/>
  <cols>
    <col min="1" max="1" width="12.88671875" customWidth="1"/>
  </cols>
  <sheetData>
    <row r="2" spans="1:10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4.4" customHeight="1" x14ac:dyDescent="0.3">
      <c r="A3" s="2"/>
      <c r="B3" s="2"/>
      <c r="C3" s="2"/>
      <c r="D3" s="2"/>
      <c r="E3" s="2"/>
      <c r="F3" s="2"/>
      <c r="G3" s="2"/>
      <c r="H3" s="3"/>
    </row>
    <row r="4" spans="1:10" ht="14.4" customHeight="1" x14ac:dyDescent="0.3">
      <c r="A4" s="4" t="s">
        <v>1</v>
      </c>
      <c r="B4" s="5" t="s">
        <v>2</v>
      </c>
      <c r="C4" s="6">
        <v>2023</v>
      </c>
      <c r="D4" s="7"/>
      <c r="E4" s="6">
        <v>2024</v>
      </c>
      <c r="F4" s="8"/>
      <c r="G4" s="9" t="s">
        <v>3</v>
      </c>
      <c r="H4" s="10"/>
    </row>
    <row r="5" spans="1:10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4</v>
      </c>
      <c r="G5" s="14" t="s">
        <v>7</v>
      </c>
      <c r="H5" s="15" t="s">
        <v>8</v>
      </c>
    </row>
    <row r="6" spans="1:10" x14ac:dyDescent="0.3">
      <c r="A6" s="16" t="s">
        <v>9</v>
      </c>
      <c r="B6" s="16"/>
      <c r="C6" s="16"/>
      <c r="D6" s="16"/>
      <c r="E6" s="16"/>
      <c r="F6" s="16"/>
      <c r="G6" s="16"/>
      <c r="H6" s="16"/>
    </row>
    <row r="7" spans="1:10" x14ac:dyDescent="0.3">
      <c r="A7" s="17" t="s">
        <v>10</v>
      </c>
      <c r="B7" s="17">
        <v>1</v>
      </c>
      <c r="C7" s="18" t="s">
        <v>11</v>
      </c>
      <c r="D7" s="19">
        <v>1</v>
      </c>
      <c r="E7" s="19">
        <v>1</v>
      </c>
      <c r="F7" s="19" t="s">
        <v>11</v>
      </c>
      <c r="G7" s="20" t="s">
        <v>11</v>
      </c>
      <c r="H7" s="21" t="s">
        <v>11</v>
      </c>
    </row>
    <row r="8" spans="1:10" x14ac:dyDescent="0.3">
      <c r="A8" s="17" t="s">
        <v>10</v>
      </c>
      <c r="B8" s="17">
        <v>2</v>
      </c>
      <c r="C8" s="22">
        <v>1</v>
      </c>
      <c r="D8" s="23">
        <v>6</v>
      </c>
      <c r="E8" s="23">
        <v>4</v>
      </c>
      <c r="F8" s="23">
        <v>3</v>
      </c>
      <c r="G8" s="20">
        <f>(F8/E8-1)*100</f>
        <v>-25</v>
      </c>
      <c r="H8" s="21">
        <f>(F8/C8-1)*100</f>
        <v>200</v>
      </c>
    </row>
    <row r="9" spans="1:10" x14ac:dyDescent="0.3">
      <c r="A9" s="24" t="s">
        <v>10</v>
      </c>
      <c r="B9" s="24">
        <v>3</v>
      </c>
      <c r="C9" s="25">
        <v>7</v>
      </c>
      <c r="D9" s="26" t="s">
        <v>11</v>
      </c>
      <c r="E9" s="26" t="s">
        <v>11</v>
      </c>
      <c r="F9" s="26">
        <v>7</v>
      </c>
      <c r="G9" s="20" t="s">
        <v>11</v>
      </c>
      <c r="H9" s="21">
        <f>(F9/C9-1)*100</f>
        <v>0</v>
      </c>
    </row>
    <row r="10" spans="1:10" x14ac:dyDescent="0.3">
      <c r="A10" s="27" t="s">
        <v>12</v>
      </c>
      <c r="B10" s="27"/>
      <c r="C10" s="28">
        <v>8</v>
      </c>
      <c r="D10" s="29">
        <v>7</v>
      </c>
      <c r="E10" s="29">
        <v>5</v>
      </c>
      <c r="F10" s="29">
        <v>10</v>
      </c>
      <c r="G10" s="30">
        <f>(F10/E10-1)*100</f>
        <v>100</v>
      </c>
      <c r="H10" s="31">
        <f>(F10/C10-1)*100</f>
        <v>25</v>
      </c>
    </row>
    <row r="11" spans="1:10" x14ac:dyDescent="0.3">
      <c r="A11" s="24" t="s">
        <v>13</v>
      </c>
      <c r="B11" s="24">
        <v>1</v>
      </c>
      <c r="C11" s="25">
        <v>9</v>
      </c>
      <c r="D11" s="26">
        <v>2</v>
      </c>
      <c r="E11" s="26">
        <v>5</v>
      </c>
      <c r="F11" s="26">
        <v>1</v>
      </c>
      <c r="G11" s="20">
        <f>(F11/E11-1)*100</f>
        <v>-80</v>
      </c>
      <c r="H11" s="21">
        <f>(F11/C11-1)*100</f>
        <v>-88.888888888888886</v>
      </c>
    </row>
    <row r="12" spans="1:10" x14ac:dyDescent="0.3">
      <c r="A12" s="24" t="s">
        <v>13</v>
      </c>
      <c r="B12" s="24">
        <v>2</v>
      </c>
      <c r="C12" s="25">
        <v>139</v>
      </c>
      <c r="D12" s="26">
        <v>172</v>
      </c>
      <c r="E12" s="26">
        <v>182</v>
      </c>
      <c r="F12" s="26">
        <v>199</v>
      </c>
      <c r="G12" s="20">
        <f>(F12/E12-1)*100</f>
        <v>9.3406593406593288</v>
      </c>
      <c r="H12" s="21">
        <f t="shared" ref="H12:H28" si="0">(F12/C12-1)*100</f>
        <v>43.165467625899282</v>
      </c>
    </row>
    <row r="13" spans="1:10" x14ac:dyDescent="0.3">
      <c r="A13" s="24" t="s">
        <v>13</v>
      </c>
      <c r="B13" s="24">
        <v>3</v>
      </c>
      <c r="C13" s="25">
        <v>54</v>
      </c>
      <c r="D13" s="26">
        <v>77</v>
      </c>
      <c r="E13" s="26">
        <v>116</v>
      </c>
      <c r="F13" s="26">
        <v>194</v>
      </c>
      <c r="G13" s="20">
        <f t="shared" ref="G13" si="1">(F13/E13-1)*100</f>
        <v>67.241379310344811</v>
      </c>
      <c r="H13" s="21">
        <f t="shared" si="0"/>
        <v>259.25925925925924</v>
      </c>
    </row>
    <row r="14" spans="1:10" x14ac:dyDescent="0.3">
      <c r="A14" s="24" t="s">
        <v>13</v>
      </c>
      <c r="B14" s="24">
        <v>4</v>
      </c>
      <c r="C14" s="25" t="s">
        <v>11</v>
      </c>
      <c r="D14" s="26">
        <v>4</v>
      </c>
      <c r="E14" s="26" t="s">
        <v>11</v>
      </c>
      <c r="F14" s="26">
        <v>14</v>
      </c>
      <c r="G14" s="20" t="s">
        <v>11</v>
      </c>
      <c r="H14" s="21" t="s">
        <v>11</v>
      </c>
    </row>
    <row r="15" spans="1:10" x14ac:dyDescent="0.3">
      <c r="A15" s="27" t="s">
        <v>14</v>
      </c>
      <c r="B15" s="27"/>
      <c r="C15" s="28">
        <v>202</v>
      </c>
      <c r="D15" s="29">
        <v>255</v>
      </c>
      <c r="E15" s="29">
        <v>303</v>
      </c>
      <c r="F15" s="29">
        <v>408</v>
      </c>
      <c r="G15" s="30">
        <f>(F15/E15-1)*100</f>
        <v>34.653465346534659</v>
      </c>
      <c r="H15" s="31">
        <f>(F15/C15-1)*100</f>
        <v>101.98019801980197</v>
      </c>
    </row>
    <row r="16" spans="1:10" x14ac:dyDescent="0.3">
      <c r="A16" s="24" t="s">
        <v>15</v>
      </c>
      <c r="B16" s="24">
        <v>1</v>
      </c>
      <c r="C16" s="25">
        <v>19</v>
      </c>
      <c r="D16" s="26">
        <v>5</v>
      </c>
      <c r="E16" s="26">
        <v>10</v>
      </c>
      <c r="F16" s="26">
        <v>8</v>
      </c>
      <c r="G16" s="20">
        <f>(F16/E16-1)*100</f>
        <v>-19.999999999999996</v>
      </c>
      <c r="H16" s="21">
        <f t="shared" si="0"/>
        <v>-57.894736842105267</v>
      </c>
    </row>
    <row r="17" spans="1:8" x14ac:dyDescent="0.3">
      <c r="A17" s="24" t="s">
        <v>15</v>
      </c>
      <c r="B17" s="24">
        <v>2</v>
      </c>
      <c r="C17" s="25">
        <v>307</v>
      </c>
      <c r="D17" s="26">
        <v>306</v>
      </c>
      <c r="E17" s="26">
        <v>306</v>
      </c>
      <c r="F17" s="26">
        <v>315</v>
      </c>
      <c r="G17" s="20">
        <f t="shared" ref="G17:G28" si="2">(F17/E17-1)*100</f>
        <v>2.9411764705882248</v>
      </c>
      <c r="H17" s="21">
        <f t="shared" si="0"/>
        <v>2.6058631921824116</v>
      </c>
    </row>
    <row r="18" spans="1:8" x14ac:dyDescent="0.3">
      <c r="A18" s="24" t="s">
        <v>15</v>
      </c>
      <c r="B18" s="24">
        <v>3</v>
      </c>
      <c r="C18" s="25">
        <v>203</v>
      </c>
      <c r="D18" s="26">
        <v>193</v>
      </c>
      <c r="E18" s="26">
        <v>281</v>
      </c>
      <c r="F18" s="26">
        <v>355</v>
      </c>
      <c r="G18" s="20">
        <f t="shared" si="2"/>
        <v>26.334519572953742</v>
      </c>
      <c r="H18" s="21">
        <f t="shared" si="0"/>
        <v>74.876847290640399</v>
      </c>
    </row>
    <row r="19" spans="1:8" x14ac:dyDescent="0.3">
      <c r="A19" s="24" t="s">
        <v>15</v>
      </c>
      <c r="B19" s="24">
        <v>4</v>
      </c>
      <c r="C19" s="25">
        <v>5</v>
      </c>
      <c r="D19" s="26">
        <v>7</v>
      </c>
      <c r="E19" s="26">
        <v>13</v>
      </c>
      <c r="F19" s="26">
        <v>26</v>
      </c>
      <c r="G19" s="20">
        <f t="shared" si="2"/>
        <v>100</v>
      </c>
      <c r="H19" s="21">
        <f t="shared" si="0"/>
        <v>420</v>
      </c>
    </row>
    <row r="20" spans="1:8" x14ac:dyDescent="0.3">
      <c r="A20" s="27" t="s">
        <v>16</v>
      </c>
      <c r="B20" s="27"/>
      <c r="C20" s="28">
        <v>534</v>
      </c>
      <c r="D20" s="29">
        <v>511</v>
      </c>
      <c r="E20" s="29">
        <v>610</v>
      </c>
      <c r="F20" s="29">
        <v>704</v>
      </c>
      <c r="G20" s="30">
        <f>(F20/E20-1)*100</f>
        <v>15.409836065573778</v>
      </c>
      <c r="H20" s="31">
        <f>(F20/C20-1)*100</f>
        <v>31.835205992509351</v>
      </c>
    </row>
    <row r="21" spans="1:8" x14ac:dyDescent="0.3">
      <c r="A21" s="24" t="s">
        <v>17</v>
      </c>
      <c r="B21" s="24">
        <v>1</v>
      </c>
      <c r="C21" s="25">
        <v>148</v>
      </c>
      <c r="D21" s="26">
        <v>61</v>
      </c>
      <c r="E21" s="26">
        <v>54</v>
      </c>
      <c r="F21" s="26">
        <v>80</v>
      </c>
      <c r="G21" s="20">
        <f t="shared" si="2"/>
        <v>48.148148148148138</v>
      </c>
      <c r="H21" s="21">
        <f t="shared" si="0"/>
        <v>-45.945945945945944</v>
      </c>
    </row>
    <row r="22" spans="1:8" x14ac:dyDescent="0.3">
      <c r="A22" s="24" t="s">
        <v>17</v>
      </c>
      <c r="B22" s="24">
        <v>2</v>
      </c>
      <c r="C22" s="25">
        <v>1032</v>
      </c>
      <c r="D22" s="26">
        <v>1041</v>
      </c>
      <c r="E22" s="26">
        <v>1175</v>
      </c>
      <c r="F22" s="26">
        <v>1187</v>
      </c>
      <c r="G22" s="20">
        <f t="shared" si="2"/>
        <v>1.0212765957446912</v>
      </c>
      <c r="H22" s="21">
        <f t="shared" si="0"/>
        <v>15.019379844961245</v>
      </c>
    </row>
    <row r="23" spans="1:8" x14ac:dyDescent="0.3">
      <c r="A23" s="24" t="s">
        <v>17</v>
      </c>
      <c r="B23" s="24">
        <v>3</v>
      </c>
      <c r="C23" s="25">
        <v>342</v>
      </c>
      <c r="D23" s="26">
        <v>258</v>
      </c>
      <c r="E23" s="26">
        <v>375</v>
      </c>
      <c r="F23" s="26">
        <v>451</v>
      </c>
      <c r="G23" s="20">
        <f>(F23/E23-1)*100</f>
        <v>20.266666666666676</v>
      </c>
      <c r="H23" s="21">
        <f t="shared" si="0"/>
        <v>31.871345029239762</v>
      </c>
    </row>
    <row r="24" spans="1:8" x14ac:dyDescent="0.3">
      <c r="A24" s="24" t="s">
        <v>17</v>
      </c>
      <c r="B24" s="24">
        <v>4</v>
      </c>
      <c r="C24" s="25">
        <v>19</v>
      </c>
      <c r="D24" s="26">
        <v>2</v>
      </c>
      <c r="E24" s="26">
        <v>10</v>
      </c>
      <c r="F24" s="26">
        <v>8</v>
      </c>
      <c r="G24" s="20">
        <f t="shared" si="2"/>
        <v>-19.999999999999996</v>
      </c>
      <c r="H24" s="21">
        <f t="shared" si="0"/>
        <v>-57.894736842105267</v>
      </c>
    </row>
    <row r="25" spans="1:8" x14ac:dyDescent="0.3">
      <c r="A25" s="27" t="s">
        <v>18</v>
      </c>
      <c r="B25" s="27"/>
      <c r="C25" s="28">
        <v>1541</v>
      </c>
      <c r="D25" s="29">
        <v>1362</v>
      </c>
      <c r="E25" s="29">
        <v>1614</v>
      </c>
      <c r="F25" s="29">
        <v>1726</v>
      </c>
      <c r="G25" s="30">
        <f>(F25/E25-1)*100</f>
        <v>6.9392812887236754</v>
      </c>
      <c r="H25" s="31">
        <f>(F25/C25-1)*100</f>
        <v>12.005191434133678</v>
      </c>
    </row>
    <row r="26" spans="1:8" x14ac:dyDescent="0.3">
      <c r="A26" s="24" t="s">
        <v>19</v>
      </c>
      <c r="B26" s="24">
        <v>1</v>
      </c>
      <c r="C26" s="25">
        <v>90</v>
      </c>
      <c r="D26" s="26">
        <v>79</v>
      </c>
      <c r="E26" s="26">
        <v>53</v>
      </c>
      <c r="F26" s="26">
        <v>88</v>
      </c>
      <c r="G26" s="20">
        <f t="shared" si="2"/>
        <v>66.037735849056617</v>
      </c>
      <c r="H26" s="21">
        <f t="shared" si="0"/>
        <v>-2.2222222222222254</v>
      </c>
    </row>
    <row r="27" spans="1:8" x14ac:dyDescent="0.3">
      <c r="A27" s="24" t="s">
        <v>19</v>
      </c>
      <c r="B27" s="24">
        <v>2</v>
      </c>
      <c r="C27" s="25">
        <v>152</v>
      </c>
      <c r="D27" s="26">
        <v>131</v>
      </c>
      <c r="E27" s="26">
        <v>159</v>
      </c>
      <c r="F27" s="26">
        <v>181</v>
      </c>
      <c r="G27" s="20">
        <f>(F27/E27-1)*100</f>
        <v>13.836477987421381</v>
      </c>
      <c r="H27" s="21">
        <f t="shared" si="0"/>
        <v>19.078947368421062</v>
      </c>
    </row>
    <row r="28" spans="1:8" x14ac:dyDescent="0.3">
      <c r="A28" s="24" t="s">
        <v>19</v>
      </c>
      <c r="B28" s="24">
        <v>3</v>
      </c>
      <c r="C28" s="25">
        <v>146</v>
      </c>
      <c r="D28" s="26">
        <v>55</v>
      </c>
      <c r="E28" s="26">
        <v>70</v>
      </c>
      <c r="F28" s="26">
        <v>113</v>
      </c>
      <c r="G28" s="20">
        <f t="shared" si="2"/>
        <v>61.428571428571431</v>
      </c>
      <c r="H28" s="21">
        <f t="shared" si="0"/>
        <v>-22.602739726027398</v>
      </c>
    </row>
    <row r="29" spans="1:8" x14ac:dyDescent="0.3">
      <c r="A29" s="24" t="s">
        <v>19</v>
      </c>
      <c r="B29" s="24">
        <v>4</v>
      </c>
      <c r="C29" s="25" t="s">
        <v>11</v>
      </c>
      <c r="D29" s="26" t="s">
        <v>11</v>
      </c>
      <c r="E29" s="26">
        <v>2</v>
      </c>
      <c r="F29" s="26" t="s">
        <v>11</v>
      </c>
      <c r="G29" s="20" t="s">
        <v>11</v>
      </c>
      <c r="H29" s="21" t="s">
        <v>11</v>
      </c>
    </row>
    <row r="30" spans="1:8" x14ac:dyDescent="0.3">
      <c r="A30" s="27" t="s">
        <v>20</v>
      </c>
      <c r="B30" s="27"/>
      <c r="C30" s="28">
        <v>388</v>
      </c>
      <c r="D30" s="29">
        <v>265</v>
      </c>
      <c r="E30" s="29">
        <v>284</v>
      </c>
      <c r="F30" s="29">
        <v>382</v>
      </c>
      <c r="G30" s="30">
        <f>(F30/E30-1)*100</f>
        <v>34.507042253521128</v>
      </c>
      <c r="H30" s="31">
        <f>(F30/C30-1)*100</f>
        <v>-1.5463917525773141</v>
      </c>
    </row>
    <row r="31" spans="1:8" x14ac:dyDescent="0.3">
      <c r="A31" s="32" t="s">
        <v>21</v>
      </c>
      <c r="B31" s="33"/>
      <c r="C31" s="34">
        <v>2673</v>
      </c>
      <c r="D31" s="34">
        <v>2400</v>
      </c>
      <c r="E31" s="34">
        <v>2816</v>
      </c>
      <c r="F31" s="34">
        <v>3230</v>
      </c>
      <c r="G31" s="35">
        <f>(F31/E31-1)*100</f>
        <v>14.701704545454541</v>
      </c>
      <c r="H31" s="36">
        <f>(F31/C31-1)*100</f>
        <v>20.838009726898619</v>
      </c>
    </row>
    <row r="32" spans="1:8" x14ac:dyDescent="0.3">
      <c r="A32" s="37" t="s">
        <v>22</v>
      </c>
      <c r="B32" s="37"/>
      <c r="C32" s="37"/>
      <c r="D32" s="37"/>
      <c r="E32" s="37"/>
      <c r="F32" s="37"/>
      <c r="G32" s="37"/>
      <c r="H32" s="37"/>
    </row>
    <row r="33" spans="1:8" x14ac:dyDescent="0.3">
      <c r="A33" s="38" t="s">
        <v>10</v>
      </c>
      <c r="B33" s="38">
        <v>1</v>
      </c>
      <c r="C33" s="39" t="s">
        <v>11</v>
      </c>
      <c r="D33" s="40" t="s">
        <v>11</v>
      </c>
      <c r="E33" s="40">
        <v>1</v>
      </c>
      <c r="F33" s="41" t="s">
        <v>11</v>
      </c>
      <c r="G33" s="20" t="s">
        <v>11</v>
      </c>
      <c r="H33" s="21" t="s">
        <v>11</v>
      </c>
    </row>
    <row r="34" spans="1:8" x14ac:dyDescent="0.3">
      <c r="A34" s="24" t="s">
        <v>10</v>
      </c>
      <c r="B34" s="24">
        <v>2</v>
      </c>
      <c r="C34" s="25">
        <v>1</v>
      </c>
      <c r="D34" s="26" t="s">
        <v>11</v>
      </c>
      <c r="E34" s="26">
        <v>1</v>
      </c>
      <c r="F34" s="26">
        <v>2</v>
      </c>
      <c r="G34" s="20">
        <f t="shared" ref="G34" si="3">(F34/E34-1)*100</f>
        <v>100</v>
      </c>
      <c r="H34" s="21">
        <f t="shared" ref="H34:H35" si="4">(F34/C34-1)*100</f>
        <v>100</v>
      </c>
    </row>
    <row r="35" spans="1:8" x14ac:dyDescent="0.3">
      <c r="A35" s="24" t="s">
        <v>10</v>
      </c>
      <c r="B35" s="24">
        <v>3</v>
      </c>
      <c r="C35" s="25">
        <v>1</v>
      </c>
      <c r="D35" s="26">
        <v>1</v>
      </c>
      <c r="E35" s="26" t="s">
        <v>11</v>
      </c>
      <c r="F35" s="26">
        <v>1</v>
      </c>
      <c r="G35" s="20" t="s">
        <v>11</v>
      </c>
      <c r="H35" s="21">
        <f t="shared" si="4"/>
        <v>0</v>
      </c>
    </row>
    <row r="36" spans="1:8" x14ac:dyDescent="0.3">
      <c r="A36" s="27" t="s">
        <v>10</v>
      </c>
      <c r="B36" s="27"/>
      <c r="C36" s="28">
        <v>2</v>
      </c>
      <c r="D36" s="29">
        <v>1</v>
      </c>
      <c r="E36" s="29">
        <v>2</v>
      </c>
      <c r="F36" s="29">
        <v>3</v>
      </c>
      <c r="G36" s="30">
        <f>(F36/E36-1)*100</f>
        <v>50</v>
      </c>
      <c r="H36" s="31">
        <f>(F36/C36-1)*100</f>
        <v>50</v>
      </c>
    </row>
    <row r="37" spans="1:8" x14ac:dyDescent="0.3">
      <c r="A37" s="24" t="s">
        <v>13</v>
      </c>
      <c r="B37" s="24">
        <v>1</v>
      </c>
      <c r="C37" s="25">
        <v>3</v>
      </c>
      <c r="D37" s="26">
        <v>1</v>
      </c>
      <c r="E37" s="26">
        <v>5</v>
      </c>
      <c r="F37" s="26">
        <v>2</v>
      </c>
      <c r="G37" s="20">
        <f>(F37/E37-1)*100</f>
        <v>-60</v>
      </c>
      <c r="H37" s="21">
        <f t="shared" ref="H37:H39" si="5">(F37/C37-1)*100</f>
        <v>-33.333333333333336</v>
      </c>
    </row>
    <row r="38" spans="1:8" x14ac:dyDescent="0.3">
      <c r="A38" s="24" t="s">
        <v>13</v>
      </c>
      <c r="B38" s="24">
        <v>2</v>
      </c>
      <c r="C38" s="25">
        <v>33</v>
      </c>
      <c r="D38" s="26">
        <v>54</v>
      </c>
      <c r="E38" s="26">
        <v>35</v>
      </c>
      <c r="F38" s="26">
        <v>40</v>
      </c>
      <c r="G38" s="20">
        <f>(F38/E38-1)*100</f>
        <v>14.285714285714279</v>
      </c>
      <c r="H38" s="21">
        <f t="shared" si="5"/>
        <v>21.212121212121215</v>
      </c>
    </row>
    <row r="39" spans="1:8" x14ac:dyDescent="0.3">
      <c r="A39" s="24" t="s">
        <v>13</v>
      </c>
      <c r="B39" s="24">
        <v>3</v>
      </c>
      <c r="C39" s="25">
        <v>11</v>
      </c>
      <c r="D39" s="26">
        <v>26</v>
      </c>
      <c r="E39" s="26">
        <v>14</v>
      </c>
      <c r="F39" s="26">
        <v>30</v>
      </c>
      <c r="G39" s="20">
        <f t="shared" ref="G39" si="6">(F39/E39-1)*100</f>
        <v>114.28571428571428</v>
      </c>
      <c r="H39" s="21">
        <f t="shared" si="5"/>
        <v>172.72727272727272</v>
      </c>
    </row>
    <row r="40" spans="1:8" x14ac:dyDescent="0.3">
      <c r="A40" s="24" t="s">
        <v>13</v>
      </c>
      <c r="B40" s="24">
        <v>4</v>
      </c>
      <c r="C40" s="42" t="s">
        <v>11</v>
      </c>
      <c r="D40" s="43" t="s">
        <v>11</v>
      </c>
      <c r="E40" s="43" t="s">
        <v>11</v>
      </c>
      <c r="F40" s="43">
        <v>2</v>
      </c>
      <c r="G40" s="20" t="s">
        <v>11</v>
      </c>
      <c r="H40" s="21" t="s">
        <v>11</v>
      </c>
    </row>
    <row r="41" spans="1:8" x14ac:dyDescent="0.3">
      <c r="A41" s="27" t="s">
        <v>14</v>
      </c>
      <c r="B41" s="27"/>
      <c r="C41" s="28">
        <v>47</v>
      </c>
      <c r="D41" s="29">
        <v>81</v>
      </c>
      <c r="E41" s="29">
        <v>54</v>
      </c>
      <c r="F41" s="29">
        <v>74</v>
      </c>
      <c r="G41" s="30">
        <f>(F41/E41-1)*100</f>
        <v>37.037037037037045</v>
      </c>
      <c r="H41" s="31">
        <f>(F41/C41-1)*100</f>
        <v>57.446808510638306</v>
      </c>
    </row>
    <row r="42" spans="1:8" x14ac:dyDescent="0.3">
      <c r="A42" s="24" t="s">
        <v>15</v>
      </c>
      <c r="B42" s="24">
        <v>1</v>
      </c>
      <c r="C42" s="25">
        <v>13</v>
      </c>
      <c r="D42" s="26">
        <v>8</v>
      </c>
      <c r="E42" s="26">
        <v>9</v>
      </c>
      <c r="F42" s="26">
        <v>4</v>
      </c>
      <c r="G42" s="20">
        <f>(F42/E42-1)*100</f>
        <v>-55.555555555555557</v>
      </c>
      <c r="H42" s="21">
        <f t="shared" ref="H42:H45" si="7">(F42/C42-1)*100</f>
        <v>-69.230769230769226</v>
      </c>
    </row>
    <row r="43" spans="1:8" x14ac:dyDescent="0.3">
      <c r="A43" s="24" t="s">
        <v>15</v>
      </c>
      <c r="B43" s="24">
        <v>2</v>
      </c>
      <c r="C43" s="25">
        <v>69</v>
      </c>
      <c r="D43" s="26">
        <v>100</v>
      </c>
      <c r="E43" s="26">
        <v>79</v>
      </c>
      <c r="F43" s="26">
        <v>87</v>
      </c>
      <c r="G43" s="20">
        <f t="shared" ref="G43:G45" si="8">(F43/E43-1)*100</f>
        <v>10.126582278481022</v>
      </c>
      <c r="H43" s="21">
        <f t="shared" si="7"/>
        <v>26.086956521739136</v>
      </c>
    </row>
    <row r="44" spans="1:8" x14ac:dyDescent="0.3">
      <c r="A44" s="24" t="s">
        <v>15</v>
      </c>
      <c r="B44" s="24">
        <v>3</v>
      </c>
      <c r="C44" s="25">
        <v>48</v>
      </c>
      <c r="D44" s="26">
        <v>34</v>
      </c>
      <c r="E44" s="26">
        <v>46</v>
      </c>
      <c r="F44" s="26">
        <v>71</v>
      </c>
      <c r="G44" s="20">
        <f t="shared" si="8"/>
        <v>54.347826086956516</v>
      </c>
      <c r="H44" s="21">
        <f t="shared" si="7"/>
        <v>47.916666666666671</v>
      </c>
    </row>
    <row r="45" spans="1:8" x14ac:dyDescent="0.3">
      <c r="A45" s="24" t="s">
        <v>15</v>
      </c>
      <c r="B45" s="24">
        <v>4</v>
      </c>
      <c r="C45" s="25">
        <v>2</v>
      </c>
      <c r="D45" s="26">
        <v>2</v>
      </c>
      <c r="E45" s="26">
        <v>4</v>
      </c>
      <c r="F45" s="26">
        <v>4</v>
      </c>
      <c r="G45" s="20">
        <f t="shared" si="8"/>
        <v>0</v>
      </c>
      <c r="H45" s="21">
        <f t="shared" si="7"/>
        <v>100</v>
      </c>
    </row>
    <row r="46" spans="1:8" x14ac:dyDescent="0.3">
      <c r="A46" s="24" t="s">
        <v>15</v>
      </c>
      <c r="B46" s="24">
        <v>5</v>
      </c>
      <c r="C46" s="25" t="s">
        <v>11</v>
      </c>
      <c r="D46" s="26">
        <v>1</v>
      </c>
      <c r="E46" s="26" t="s">
        <v>11</v>
      </c>
      <c r="F46" s="26" t="s">
        <v>11</v>
      </c>
      <c r="G46" s="20" t="s">
        <v>11</v>
      </c>
      <c r="H46" s="21" t="s">
        <v>11</v>
      </c>
    </row>
    <row r="47" spans="1:8" x14ac:dyDescent="0.3">
      <c r="A47" s="27" t="s">
        <v>15</v>
      </c>
      <c r="B47" s="27"/>
      <c r="C47" s="28">
        <v>132</v>
      </c>
      <c r="D47" s="29">
        <v>145</v>
      </c>
      <c r="E47" s="29">
        <v>138</v>
      </c>
      <c r="F47" s="29">
        <v>166</v>
      </c>
      <c r="G47" s="30">
        <f>(F47/E47-1)*100</f>
        <v>20.289855072463769</v>
      </c>
      <c r="H47" s="31">
        <f>(F47/C47-1)*100</f>
        <v>25.757575757575758</v>
      </c>
    </row>
    <row r="48" spans="1:8" x14ac:dyDescent="0.3">
      <c r="A48" s="24" t="s">
        <v>17</v>
      </c>
      <c r="B48" s="24">
        <v>1</v>
      </c>
      <c r="C48" s="25">
        <v>70</v>
      </c>
      <c r="D48" s="26">
        <v>62</v>
      </c>
      <c r="E48" s="26">
        <v>18</v>
      </c>
      <c r="F48" s="26">
        <v>61</v>
      </c>
      <c r="G48" s="20">
        <f>(F48/E48-1)*100</f>
        <v>238.88888888888889</v>
      </c>
      <c r="H48" s="21">
        <f t="shared" ref="H48:H55" si="9">(F48/C48-1)*100</f>
        <v>-12.857142857142856</v>
      </c>
    </row>
    <row r="49" spans="1:8" x14ac:dyDescent="0.3">
      <c r="A49" s="24" t="s">
        <v>17</v>
      </c>
      <c r="B49" s="24">
        <v>2</v>
      </c>
      <c r="C49" s="25">
        <v>303</v>
      </c>
      <c r="D49" s="26">
        <v>399</v>
      </c>
      <c r="E49" s="26">
        <v>365</v>
      </c>
      <c r="F49" s="26">
        <v>356</v>
      </c>
      <c r="G49" s="20">
        <f t="shared" ref="G49:G51" si="10">(F49/E49-1)*100</f>
        <v>-2.4657534246575352</v>
      </c>
      <c r="H49" s="21">
        <f t="shared" si="9"/>
        <v>17.491749174917494</v>
      </c>
    </row>
    <row r="50" spans="1:8" x14ac:dyDescent="0.3">
      <c r="A50" s="24" t="s">
        <v>17</v>
      </c>
      <c r="B50" s="24">
        <v>3</v>
      </c>
      <c r="C50" s="25">
        <v>85</v>
      </c>
      <c r="D50" s="26">
        <v>49</v>
      </c>
      <c r="E50" s="26">
        <v>63</v>
      </c>
      <c r="F50" s="26">
        <v>86</v>
      </c>
      <c r="G50" s="20">
        <f t="shared" si="10"/>
        <v>36.507936507936513</v>
      </c>
      <c r="H50" s="21">
        <f t="shared" si="9"/>
        <v>1.1764705882352899</v>
      </c>
    </row>
    <row r="51" spans="1:8" x14ac:dyDescent="0.3">
      <c r="A51" s="24" t="s">
        <v>17</v>
      </c>
      <c r="B51" s="24">
        <v>4</v>
      </c>
      <c r="C51" s="25">
        <v>3</v>
      </c>
      <c r="D51" s="26" t="s">
        <v>11</v>
      </c>
      <c r="E51" s="26">
        <v>2</v>
      </c>
      <c r="F51" s="26">
        <v>3</v>
      </c>
      <c r="G51" s="20">
        <f t="shared" si="10"/>
        <v>50</v>
      </c>
      <c r="H51" s="21">
        <f t="shared" si="9"/>
        <v>0</v>
      </c>
    </row>
    <row r="52" spans="1:8" x14ac:dyDescent="0.3">
      <c r="A52" s="27" t="s">
        <v>17</v>
      </c>
      <c r="B52" s="27"/>
      <c r="C52" s="28">
        <v>461</v>
      </c>
      <c r="D52" s="29">
        <v>510</v>
      </c>
      <c r="E52" s="29">
        <v>448</v>
      </c>
      <c r="F52" s="29">
        <v>506</v>
      </c>
      <c r="G52" s="30">
        <f>(F52/E52-1)*100</f>
        <v>12.94642857142858</v>
      </c>
      <c r="H52" s="31">
        <f>(F52/C52-1)*100</f>
        <v>9.7613882863340606</v>
      </c>
    </row>
    <row r="53" spans="1:8" x14ac:dyDescent="0.3">
      <c r="A53" s="24" t="s">
        <v>19</v>
      </c>
      <c r="B53" s="24">
        <v>1</v>
      </c>
      <c r="C53" s="25">
        <v>20</v>
      </c>
      <c r="D53" s="26">
        <v>29</v>
      </c>
      <c r="E53" s="26">
        <v>16</v>
      </c>
      <c r="F53" s="26">
        <v>35</v>
      </c>
      <c r="G53" s="20">
        <f>(F53/E53-1)*100</f>
        <v>118.75</v>
      </c>
      <c r="H53" s="21">
        <f t="shared" si="9"/>
        <v>75</v>
      </c>
    </row>
    <row r="54" spans="1:8" x14ac:dyDescent="0.3">
      <c r="A54" s="24" t="s">
        <v>19</v>
      </c>
      <c r="B54" s="24">
        <v>2</v>
      </c>
      <c r="C54" s="25">
        <v>45</v>
      </c>
      <c r="D54" s="26">
        <v>51</v>
      </c>
      <c r="E54" s="26">
        <v>25</v>
      </c>
      <c r="F54" s="26">
        <v>27</v>
      </c>
      <c r="G54" s="20">
        <f t="shared" ref="G54:G55" si="11">(F54/E54-1)*100</f>
        <v>8.0000000000000071</v>
      </c>
      <c r="H54" s="21">
        <f t="shared" si="9"/>
        <v>-40</v>
      </c>
    </row>
    <row r="55" spans="1:8" x14ac:dyDescent="0.3">
      <c r="A55" s="24" t="s">
        <v>19</v>
      </c>
      <c r="B55" s="24">
        <v>3</v>
      </c>
      <c r="C55" s="25">
        <v>36</v>
      </c>
      <c r="D55" s="26">
        <v>13</v>
      </c>
      <c r="E55" s="26">
        <v>11</v>
      </c>
      <c r="F55" s="26">
        <v>16</v>
      </c>
      <c r="G55" s="20">
        <f t="shared" si="11"/>
        <v>45.45454545454546</v>
      </c>
      <c r="H55" s="21">
        <f t="shared" si="9"/>
        <v>-55.555555555555557</v>
      </c>
    </row>
    <row r="56" spans="1:8" x14ac:dyDescent="0.3">
      <c r="A56" s="24" t="s">
        <v>19</v>
      </c>
      <c r="B56" s="24">
        <v>4</v>
      </c>
      <c r="C56" s="42" t="s">
        <v>11</v>
      </c>
      <c r="D56" s="43" t="s">
        <v>11</v>
      </c>
      <c r="E56" s="43" t="s">
        <v>11</v>
      </c>
      <c r="F56" s="43" t="s">
        <v>11</v>
      </c>
      <c r="G56" s="20" t="s">
        <v>11</v>
      </c>
      <c r="H56" s="21" t="s">
        <v>11</v>
      </c>
    </row>
    <row r="57" spans="1:8" x14ac:dyDescent="0.3">
      <c r="A57" s="44" t="s">
        <v>19</v>
      </c>
      <c r="B57" s="44"/>
      <c r="C57" s="28">
        <v>101</v>
      </c>
      <c r="D57" s="29">
        <v>93</v>
      </c>
      <c r="E57" s="29">
        <v>52</v>
      </c>
      <c r="F57" s="29">
        <v>78</v>
      </c>
      <c r="G57" s="30">
        <f>(F57/E57-1)*100</f>
        <v>50</v>
      </c>
      <c r="H57" s="31">
        <f>(F57/C57-1)*100</f>
        <v>-22.772277227722771</v>
      </c>
    </row>
    <row r="58" spans="1:8" x14ac:dyDescent="0.3">
      <c r="A58" s="45" t="s">
        <v>23</v>
      </c>
      <c r="B58" s="46"/>
      <c r="C58" s="47">
        <v>743</v>
      </c>
      <c r="D58" s="47">
        <v>830</v>
      </c>
      <c r="E58" s="47">
        <v>694</v>
      </c>
      <c r="F58" s="47">
        <v>827</v>
      </c>
      <c r="G58" s="35">
        <f>(F58/E58-1)*100</f>
        <v>19.164265129682988</v>
      </c>
      <c r="H58" s="36">
        <f>(F58/C58-1)*100</f>
        <v>11.305518169582761</v>
      </c>
    </row>
    <row r="59" spans="1:8" x14ac:dyDescent="0.3">
      <c r="A59" s="48" t="s">
        <v>24</v>
      </c>
      <c r="B59" s="48"/>
      <c r="C59" s="48"/>
      <c r="D59" s="48"/>
      <c r="E59" s="48"/>
      <c r="F59" s="48"/>
      <c r="G59" s="48"/>
      <c r="H59" s="48"/>
    </row>
    <row r="60" spans="1:8" x14ac:dyDescent="0.3">
      <c r="A60" s="24" t="s">
        <v>13</v>
      </c>
      <c r="B60" s="24">
        <v>2</v>
      </c>
      <c r="C60" s="49" t="s">
        <v>11</v>
      </c>
      <c r="D60" s="26" t="s">
        <v>11</v>
      </c>
      <c r="E60" s="26" t="s">
        <v>11</v>
      </c>
      <c r="F60" s="26" t="s">
        <v>11</v>
      </c>
      <c r="G60" s="20" t="s">
        <v>11</v>
      </c>
      <c r="H60" s="21" t="s">
        <v>11</v>
      </c>
    </row>
    <row r="61" spans="1:8" x14ac:dyDescent="0.3">
      <c r="A61" s="24" t="s">
        <v>13</v>
      </c>
      <c r="B61" s="24">
        <v>3</v>
      </c>
      <c r="C61" s="25" t="s">
        <v>11</v>
      </c>
      <c r="D61" s="26" t="s">
        <v>11</v>
      </c>
      <c r="E61" s="26">
        <v>5</v>
      </c>
      <c r="F61" s="26" t="s">
        <v>11</v>
      </c>
      <c r="G61" s="20" t="s">
        <v>11</v>
      </c>
      <c r="H61" s="21" t="s">
        <v>11</v>
      </c>
    </row>
    <row r="62" spans="1:8" x14ac:dyDescent="0.3">
      <c r="A62" s="24" t="s">
        <v>13</v>
      </c>
      <c r="B62" s="24">
        <v>4</v>
      </c>
      <c r="C62" s="25" t="s">
        <v>11</v>
      </c>
      <c r="D62" s="26"/>
      <c r="E62" s="26">
        <v>2</v>
      </c>
      <c r="F62" s="26" t="s">
        <v>11</v>
      </c>
      <c r="G62" s="20" t="s">
        <v>11</v>
      </c>
      <c r="H62" s="21" t="s">
        <v>11</v>
      </c>
    </row>
    <row r="63" spans="1:8" x14ac:dyDescent="0.3">
      <c r="A63" s="27" t="s">
        <v>13</v>
      </c>
      <c r="B63" s="27"/>
      <c r="C63" s="28" t="s">
        <v>11</v>
      </c>
      <c r="D63" s="29" t="s">
        <v>11</v>
      </c>
      <c r="E63" s="29">
        <v>7</v>
      </c>
      <c r="F63" s="29" t="s">
        <v>11</v>
      </c>
      <c r="G63" s="30" t="s">
        <v>11</v>
      </c>
      <c r="H63" s="31" t="s">
        <v>11</v>
      </c>
    </row>
    <row r="64" spans="1:8" x14ac:dyDescent="0.3">
      <c r="A64" s="24" t="s">
        <v>15</v>
      </c>
      <c r="B64" s="24">
        <v>2</v>
      </c>
      <c r="C64" s="25">
        <v>3</v>
      </c>
      <c r="D64" s="26">
        <v>7</v>
      </c>
      <c r="E64" s="26">
        <v>1</v>
      </c>
      <c r="F64" s="26">
        <v>3</v>
      </c>
      <c r="G64" s="20">
        <f>(F64/E64-1)*100</f>
        <v>200</v>
      </c>
      <c r="H64" s="21">
        <f t="shared" ref="H64:H69" si="12">(F64/C64-1)*100</f>
        <v>0</v>
      </c>
    </row>
    <row r="65" spans="1:8" x14ac:dyDescent="0.3">
      <c r="A65" s="24" t="s">
        <v>15</v>
      </c>
      <c r="B65" s="24">
        <v>3</v>
      </c>
      <c r="C65" s="25">
        <v>14</v>
      </c>
      <c r="D65" s="26">
        <v>18</v>
      </c>
      <c r="E65" s="26">
        <v>5</v>
      </c>
      <c r="F65" s="26">
        <v>6</v>
      </c>
      <c r="G65" s="20">
        <f>(F65/E65-1)*100</f>
        <v>19.999999999999996</v>
      </c>
      <c r="H65" s="21">
        <f t="shared" si="12"/>
        <v>-57.142857142857139</v>
      </c>
    </row>
    <row r="66" spans="1:8" x14ac:dyDescent="0.3">
      <c r="A66" s="24" t="s">
        <v>15</v>
      </c>
      <c r="B66" s="24">
        <v>4</v>
      </c>
      <c r="C66" s="25" t="s">
        <v>11</v>
      </c>
      <c r="D66" s="26" t="s">
        <v>11</v>
      </c>
      <c r="E66" s="26">
        <v>4</v>
      </c>
      <c r="F66" s="26" t="s">
        <v>11</v>
      </c>
      <c r="G66" s="20" t="s">
        <v>11</v>
      </c>
      <c r="H66" s="21" t="s">
        <v>11</v>
      </c>
    </row>
    <row r="67" spans="1:8" x14ac:dyDescent="0.3">
      <c r="A67" s="27" t="s">
        <v>16</v>
      </c>
      <c r="B67" s="27"/>
      <c r="C67" s="28">
        <v>17</v>
      </c>
      <c r="D67" s="29">
        <v>25</v>
      </c>
      <c r="E67" s="29">
        <v>10</v>
      </c>
      <c r="F67" s="29">
        <v>9</v>
      </c>
      <c r="G67" s="30">
        <f>(F67/E67-1)*100</f>
        <v>-9.9999999999999982</v>
      </c>
      <c r="H67" s="31">
        <f>(F67/C67-1)*100</f>
        <v>-47.058823529411761</v>
      </c>
    </row>
    <row r="68" spans="1:8" x14ac:dyDescent="0.3">
      <c r="A68" s="17" t="s">
        <v>17</v>
      </c>
      <c r="B68" s="17">
        <v>2</v>
      </c>
      <c r="C68" s="25">
        <v>2</v>
      </c>
      <c r="D68" s="26">
        <v>7</v>
      </c>
      <c r="E68" s="26">
        <v>4</v>
      </c>
      <c r="F68" s="26">
        <v>2</v>
      </c>
      <c r="G68" s="20">
        <f>(F68/E68-1)*100</f>
        <v>-50</v>
      </c>
      <c r="H68" s="21">
        <f t="shared" si="12"/>
        <v>0</v>
      </c>
    </row>
    <row r="69" spans="1:8" x14ac:dyDescent="0.3">
      <c r="A69" s="24" t="s">
        <v>17</v>
      </c>
      <c r="B69" s="24">
        <v>3</v>
      </c>
      <c r="C69" s="42">
        <v>12</v>
      </c>
      <c r="D69" s="43">
        <v>10</v>
      </c>
      <c r="E69" s="43">
        <v>13</v>
      </c>
      <c r="F69" s="43">
        <v>13</v>
      </c>
      <c r="G69" s="20">
        <f>(F69/E69-1)*100</f>
        <v>0</v>
      </c>
      <c r="H69" s="21">
        <f t="shared" si="12"/>
        <v>8.333333333333325</v>
      </c>
    </row>
    <row r="70" spans="1:8" x14ac:dyDescent="0.3">
      <c r="A70" s="24" t="s">
        <v>17</v>
      </c>
      <c r="B70" s="24">
        <v>4</v>
      </c>
      <c r="C70" s="42" t="s">
        <v>11</v>
      </c>
      <c r="D70" s="43" t="s">
        <v>11</v>
      </c>
      <c r="E70" s="43" t="s">
        <v>11</v>
      </c>
      <c r="F70" s="43" t="s">
        <v>11</v>
      </c>
      <c r="G70" s="20" t="s">
        <v>11</v>
      </c>
      <c r="H70" s="21" t="s">
        <v>11</v>
      </c>
    </row>
    <row r="71" spans="1:8" x14ac:dyDescent="0.3">
      <c r="A71" s="27" t="s">
        <v>18</v>
      </c>
      <c r="B71" s="27"/>
      <c r="C71" s="28">
        <v>14</v>
      </c>
      <c r="D71" s="29">
        <v>17</v>
      </c>
      <c r="E71" s="29">
        <v>17</v>
      </c>
      <c r="F71" s="29">
        <v>15</v>
      </c>
      <c r="G71" s="30">
        <f>(F71/E71-1)*100</f>
        <v>-11.764705882352944</v>
      </c>
      <c r="H71" s="31">
        <f>(F71/C71-1)*100</f>
        <v>7.1428571428571397</v>
      </c>
    </row>
    <row r="72" spans="1:8" x14ac:dyDescent="0.3">
      <c r="A72" s="24" t="s">
        <v>19</v>
      </c>
      <c r="B72" s="24">
        <v>1</v>
      </c>
      <c r="C72" s="42" t="s">
        <v>11</v>
      </c>
      <c r="D72" s="26" t="s">
        <v>11</v>
      </c>
      <c r="E72" s="26" t="s">
        <v>11</v>
      </c>
      <c r="F72" s="26" t="s">
        <v>11</v>
      </c>
      <c r="G72" s="20" t="s">
        <v>11</v>
      </c>
      <c r="H72" s="21" t="s">
        <v>11</v>
      </c>
    </row>
    <row r="73" spans="1:8" x14ac:dyDescent="0.3">
      <c r="A73" s="17" t="s">
        <v>19</v>
      </c>
      <c r="B73" s="17">
        <v>2</v>
      </c>
      <c r="C73" s="42" t="s">
        <v>11</v>
      </c>
      <c r="D73" s="43" t="s">
        <v>11</v>
      </c>
      <c r="E73" s="43" t="s">
        <v>11</v>
      </c>
      <c r="F73" s="43">
        <v>2</v>
      </c>
      <c r="G73" s="20" t="s">
        <v>11</v>
      </c>
      <c r="H73" s="21" t="s">
        <v>11</v>
      </c>
    </row>
    <row r="74" spans="1:8" x14ac:dyDescent="0.3">
      <c r="A74" s="17" t="s">
        <v>19</v>
      </c>
      <c r="B74" s="17">
        <v>3</v>
      </c>
      <c r="C74" s="42">
        <v>4</v>
      </c>
      <c r="D74" s="43" t="s">
        <v>11</v>
      </c>
      <c r="E74" s="26">
        <v>1</v>
      </c>
      <c r="F74" s="26" t="s">
        <v>11</v>
      </c>
      <c r="G74" s="20" t="s">
        <v>11</v>
      </c>
      <c r="H74" s="21" t="s">
        <v>11</v>
      </c>
    </row>
    <row r="75" spans="1:8" x14ac:dyDescent="0.3">
      <c r="A75" s="50" t="s">
        <v>20</v>
      </c>
      <c r="B75" s="50"/>
      <c r="C75" s="51">
        <v>4</v>
      </c>
      <c r="D75" s="52" t="s">
        <v>11</v>
      </c>
      <c r="E75" s="53">
        <v>1</v>
      </c>
      <c r="F75" s="54">
        <v>2</v>
      </c>
      <c r="G75" s="30">
        <f>(F75/E75-1)*100</f>
        <v>100</v>
      </c>
      <c r="H75" s="31">
        <f>(F75/C75-1)*100</f>
        <v>-50</v>
      </c>
    </row>
    <row r="76" spans="1:8" x14ac:dyDescent="0.3">
      <c r="A76" s="32" t="s">
        <v>25</v>
      </c>
      <c r="B76" s="33"/>
      <c r="C76" s="34">
        <v>35</v>
      </c>
      <c r="D76" s="34">
        <v>42</v>
      </c>
      <c r="E76" s="34">
        <v>35</v>
      </c>
      <c r="F76" s="34">
        <v>26</v>
      </c>
      <c r="G76" s="35">
        <f>(F76/E76-1)*100</f>
        <v>-25.714285714285712</v>
      </c>
      <c r="H76" s="36">
        <f>(F76/C76-1)*100</f>
        <v>-25.714285714285712</v>
      </c>
    </row>
    <row r="77" spans="1:8" x14ac:dyDescent="0.3">
      <c r="A77" s="37" t="s">
        <v>26</v>
      </c>
      <c r="B77" s="37"/>
      <c r="C77" s="37"/>
      <c r="D77" s="37"/>
      <c r="E77" s="37"/>
      <c r="F77" s="37"/>
      <c r="G77" s="37"/>
      <c r="H77" s="37"/>
    </row>
    <row r="78" spans="1:8" x14ac:dyDescent="0.3">
      <c r="A78" s="38" t="s">
        <v>10</v>
      </c>
      <c r="B78" s="55">
        <v>2</v>
      </c>
      <c r="C78" s="56" t="s">
        <v>11</v>
      </c>
      <c r="D78" s="57" t="s">
        <v>11</v>
      </c>
      <c r="E78" s="57" t="s">
        <v>11</v>
      </c>
      <c r="F78" s="57" t="s">
        <v>11</v>
      </c>
      <c r="G78" s="58" t="s">
        <v>11</v>
      </c>
      <c r="H78" s="59" t="s">
        <v>11</v>
      </c>
    </row>
    <row r="79" spans="1:8" x14ac:dyDescent="0.3">
      <c r="A79" s="27" t="s">
        <v>10</v>
      </c>
      <c r="B79" s="27"/>
      <c r="C79" s="56" t="s">
        <v>11</v>
      </c>
      <c r="D79" s="29" t="s">
        <v>11</v>
      </c>
      <c r="E79" s="29" t="s">
        <v>11</v>
      </c>
      <c r="F79" s="29" t="s">
        <v>11</v>
      </c>
      <c r="G79" s="58" t="s">
        <v>11</v>
      </c>
      <c r="H79" s="59" t="s">
        <v>11</v>
      </c>
    </row>
    <row r="80" spans="1:8" x14ac:dyDescent="0.3">
      <c r="A80" s="38" t="s">
        <v>13</v>
      </c>
      <c r="B80" s="38">
        <v>1</v>
      </c>
      <c r="C80" s="42" t="s">
        <v>11</v>
      </c>
      <c r="D80" s="60" t="s">
        <v>11</v>
      </c>
      <c r="E80" s="60" t="s">
        <v>11</v>
      </c>
      <c r="F80" s="61" t="s">
        <v>11</v>
      </c>
      <c r="G80" s="20" t="s">
        <v>11</v>
      </c>
      <c r="H80" s="21" t="s">
        <v>11</v>
      </c>
    </row>
    <row r="81" spans="1:8" x14ac:dyDescent="0.3">
      <c r="A81" s="24" t="s">
        <v>13</v>
      </c>
      <c r="B81" s="24">
        <v>2</v>
      </c>
      <c r="C81" s="25">
        <v>5</v>
      </c>
      <c r="D81" s="26">
        <v>8</v>
      </c>
      <c r="E81" s="26">
        <v>4</v>
      </c>
      <c r="F81" s="26">
        <v>8</v>
      </c>
      <c r="G81" s="20">
        <f>(F81/E81-1)*100</f>
        <v>100</v>
      </c>
      <c r="H81" s="21">
        <f t="shared" ref="H81:H101" si="13">(F81/C81-1)*100</f>
        <v>60.000000000000007</v>
      </c>
    </row>
    <row r="82" spans="1:8" x14ac:dyDescent="0.3">
      <c r="A82" s="24" t="s">
        <v>13</v>
      </c>
      <c r="B82" s="24">
        <v>3</v>
      </c>
      <c r="C82" s="25">
        <v>23</v>
      </c>
      <c r="D82" s="26">
        <v>46</v>
      </c>
      <c r="E82" s="26">
        <v>40</v>
      </c>
      <c r="F82" s="26">
        <v>68</v>
      </c>
      <c r="G82" s="20">
        <f t="shared" ref="G82:G101" si="14">(F82/E82-1)*100</f>
        <v>70</v>
      </c>
      <c r="H82" s="21">
        <f t="shared" si="13"/>
        <v>195.65217391304347</v>
      </c>
    </row>
    <row r="83" spans="1:8" x14ac:dyDescent="0.3">
      <c r="A83" s="24" t="s">
        <v>13</v>
      </c>
      <c r="B83" s="24">
        <v>4</v>
      </c>
      <c r="C83" s="25">
        <v>9</v>
      </c>
      <c r="D83" s="26">
        <v>31</v>
      </c>
      <c r="E83" s="26">
        <v>19</v>
      </c>
      <c r="F83" s="26">
        <v>33</v>
      </c>
      <c r="G83" s="20">
        <f t="shared" si="14"/>
        <v>73.684210526315795</v>
      </c>
      <c r="H83" s="21">
        <f t="shared" si="13"/>
        <v>266.66666666666663</v>
      </c>
    </row>
    <row r="84" spans="1:8" x14ac:dyDescent="0.3">
      <c r="A84" s="17" t="s">
        <v>13</v>
      </c>
      <c r="B84" s="17">
        <v>5</v>
      </c>
      <c r="C84" s="25">
        <v>2</v>
      </c>
      <c r="D84" s="26">
        <v>1</v>
      </c>
      <c r="E84" s="26">
        <v>1</v>
      </c>
      <c r="F84" s="26">
        <v>2</v>
      </c>
      <c r="G84" s="20">
        <f t="shared" si="14"/>
        <v>100</v>
      </c>
      <c r="H84" s="21">
        <f t="shared" si="13"/>
        <v>0</v>
      </c>
    </row>
    <row r="85" spans="1:8" x14ac:dyDescent="0.3">
      <c r="A85" s="27" t="s">
        <v>14</v>
      </c>
      <c r="B85" s="27"/>
      <c r="C85" s="28">
        <v>39</v>
      </c>
      <c r="D85" s="29">
        <v>86</v>
      </c>
      <c r="E85" s="29">
        <v>64</v>
      </c>
      <c r="F85" s="29">
        <v>111</v>
      </c>
      <c r="G85" s="30">
        <f>(F85/E85-1)*100</f>
        <v>73.4375</v>
      </c>
      <c r="H85" s="31">
        <f>(F85/C85-1)*100</f>
        <v>184.61538461538461</v>
      </c>
    </row>
    <row r="86" spans="1:8" x14ac:dyDescent="0.3">
      <c r="A86" s="24" t="s">
        <v>15</v>
      </c>
      <c r="B86" s="24">
        <v>1</v>
      </c>
      <c r="C86" s="25">
        <v>1</v>
      </c>
      <c r="D86" s="26">
        <v>1</v>
      </c>
      <c r="E86" s="26">
        <v>1</v>
      </c>
      <c r="F86" s="26">
        <v>2</v>
      </c>
      <c r="G86" s="20">
        <f t="shared" si="14"/>
        <v>100</v>
      </c>
      <c r="H86" s="21">
        <f t="shared" si="13"/>
        <v>100</v>
      </c>
    </row>
    <row r="87" spans="1:8" x14ac:dyDescent="0.3">
      <c r="A87" s="24" t="s">
        <v>15</v>
      </c>
      <c r="B87" s="24">
        <v>2</v>
      </c>
      <c r="C87" s="25">
        <v>29</v>
      </c>
      <c r="D87" s="26">
        <v>54</v>
      </c>
      <c r="E87" s="26">
        <v>49</v>
      </c>
      <c r="F87" s="26">
        <v>35</v>
      </c>
      <c r="G87" s="20">
        <f t="shared" si="14"/>
        <v>-28.571428571428569</v>
      </c>
      <c r="H87" s="21">
        <f t="shared" si="13"/>
        <v>20.68965517241379</v>
      </c>
    </row>
    <row r="88" spans="1:8" x14ac:dyDescent="0.3">
      <c r="A88" s="24" t="s">
        <v>15</v>
      </c>
      <c r="B88" s="24">
        <v>3</v>
      </c>
      <c r="C88" s="25">
        <v>165</v>
      </c>
      <c r="D88" s="26">
        <v>191</v>
      </c>
      <c r="E88" s="26">
        <v>295</v>
      </c>
      <c r="F88" s="26">
        <v>227</v>
      </c>
      <c r="G88" s="20">
        <f t="shared" si="14"/>
        <v>-23.050847457627121</v>
      </c>
      <c r="H88" s="21">
        <f t="shared" si="13"/>
        <v>37.575757575757571</v>
      </c>
    </row>
    <row r="89" spans="1:8" x14ac:dyDescent="0.3">
      <c r="A89" s="24" t="s">
        <v>15</v>
      </c>
      <c r="B89" s="24">
        <v>4</v>
      </c>
      <c r="C89" s="25">
        <v>61</v>
      </c>
      <c r="D89" s="26">
        <v>135</v>
      </c>
      <c r="E89" s="26">
        <v>120</v>
      </c>
      <c r="F89" s="26">
        <v>175</v>
      </c>
      <c r="G89" s="20">
        <f t="shared" si="14"/>
        <v>45.833333333333329</v>
      </c>
      <c r="H89" s="21">
        <f t="shared" si="13"/>
        <v>186.88524590163934</v>
      </c>
    </row>
    <row r="90" spans="1:8" x14ac:dyDescent="0.3">
      <c r="A90" s="24" t="s">
        <v>15</v>
      </c>
      <c r="B90" s="24">
        <v>5</v>
      </c>
      <c r="C90" s="25">
        <v>2</v>
      </c>
      <c r="D90" s="26">
        <v>7</v>
      </c>
      <c r="E90" s="26">
        <v>13</v>
      </c>
      <c r="F90" s="26">
        <v>9</v>
      </c>
      <c r="G90" s="20">
        <f t="shared" si="14"/>
        <v>-30.76923076923077</v>
      </c>
      <c r="H90" s="21">
        <f t="shared" si="13"/>
        <v>350</v>
      </c>
    </row>
    <row r="91" spans="1:8" x14ac:dyDescent="0.3">
      <c r="A91" s="27" t="s">
        <v>16</v>
      </c>
      <c r="B91" s="27"/>
      <c r="C91" s="28">
        <v>258</v>
      </c>
      <c r="D91" s="29">
        <v>388</v>
      </c>
      <c r="E91" s="29">
        <v>478</v>
      </c>
      <c r="F91" s="29">
        <v>448</v>
      </c>
      <c r="G91" s="30">
        <f>(F91/E91-1)*100</f>
        <v>-6.2761506276150625</v>
      </c>
      <c r="H91" s="31">
        <f>(F91/C91-1)*100</f>
        <v>73.643410852713174</v>
      </c>
    </row>
    <row r="92" spans="1:8" x14ac:dyDescent="0.3">
      <c r="A92" s="24" t="s">
        <v>17</v>
      </c>
      <c r="B92" s="24">
        <v>1</v>
      </c>
      <c r="C92" s="25">
        <v>24</v>
      </c>
      <c r="D92" s="26">
        <v>17</v>
      </c>
      <c r="E92" s="26">
        <v>19</v>
      </c>
      <c r="F92" s="26">
        <v>19</v>
      </c>
      <c r="G92" s="20">
        <f t="shared" si="14"/>
        <v>0</v>
      </c>
      <c r="H92" s="21">
        <f t="shared" si="13"/>
        <v>-20.833333333333336</v>
      </c>
    </row>
    <row r="93" spans="1:8" x14ac:dyDescent="0.3">
      <c r="A93" s="24" t="s">
        <v>17</v>
      </c>
      <c r="B93" s="24">
        <v>2</v>
      </c>
      <c r="C93" s="25">
        <v>428</v>
      </c>
      <c r="D93" s="26">
        <v>865</v>
      </c>
      <c r="E93" s="26">
        <v>749</v>
      </c>
      <c r="F93" s="26">
        <v>608</v>
      </c>
      <c r="G93" s="20">
        <f t="shared" si="14"/>
        <v>-18.825100133511352</v>
      </c>
      <c r="H93" s="21">
        <f t="shared" si="13"/>
        <v>42.056074766355131</v>
      </c>
    </row>
    <row r="94" spans="1:8" x14ac:dyDescent="0.3">
      <c r="A94" s="24" t="s">
        <v>17</v>
      </c>
      <c r="B94" s="24">
        <v>3</v>
      </c>
      <c r="C94" s="25">
        <v>1138</v>
      </c>
      <c r="D94" s="26">
        <v>1297</v>
      </c>
      <c r="E94" s="26">
        <v>1381</v>
      </c>
      <c r="F94" s="26">
        <v>1642</v>
      </c>
      <c r="G94" s="20">
        <f t="shared" si="14"/>
        <v>18.899348298334552</v>
      </c>
      <c r="H94" s="21">
        <f t="shared" si="13"/>
        <v>44.28822495606326</v>
      </c>
    </row>
    <row r="95" spans="1:8" x14ac:dyDescent="0.3">
      <c r="A95" s="24" t="s">
        <v>17</v>
      </c>
      <c r="B95" s="24">
        <v>4</v>
      </c>
      <c r="C95" s="25">
        <v>214</v>
      </c>
      <c r="D95" s="26">
        <v>242</v>
      </c>
      <c r="E95" s="26">
        <v>235</v>
      </c>
      <c r="F95" s="26">
        <v>302</v>
      </c>
      <c r="G95" s="20">
        <f t="shared" si="14"/>
        <v>28.510638297872347</v>
      </c>
      <c r="H95" s="21">
        <f t="shared" si="13"/>
        <v>41.121495327102807</v>
      </c>
    </row>
    <row r="96" spans="1:8" x14ac:dyDescent="0.3">
      <c r="A96" s="24" t="s">
        <v>17</v>
      </c>
      <c r="B96" s="24">
        <v>5</v>
      </c>
      <c r="C96" s="25">
        <v>3</v>
      </c>
      <c r="D96" s="26">
        <v>5</v>
      </c>
      <c r="E96" s="26">
        <v>13</v>
      </c>
      <c r="F96" s="26">
        <v>24</v>
      </c>
      <c r="G96" s="20">
        <f t="shared" si="14"/>
        <v>84.615384615384627</v>
      </c>
      <c r="H96" s="21">
        <f t="shared" si="13"/>
        <v>700</v>
      </c>
    </row>
    <row r="97" spans="1:8" x14ac:dyDescent="0.3">
      <c r="A97" s="27" t="s">
        <v>18</v>
      </c>
      <c r="B97" s="27"/>
      <c r="C97" s="28">
        <v>1807</v>
      </c>
      <c r="D97" s="29">
        <v>2426</v>
      </c>
      <c r="E97" s="29">
        <v>2397</v>
      </c>
      <c r="F97" s="29">
        <v>2595</v>
      </c>
      <c r="G97" s="30">
        <f>(F97/E97-1)*100</f>
        <v>8.2603254067584508</v>
      </c>
      <c r="H97" s="31">
        <f>(F97/C97-1)*100</f>
        <v>43.608190370780299</v>
      </c>
    </row>
    <row r="98" spans="1:8" x14ac:dyDescent="0.3">
      <c r="A98" s="24" t="s">
        <v>19</v>
      </c>
      <c r="B98" s="24">
        <v>1</v>
      </c>
      <c r="C98" s="25">
        <v>947</v>
      </c>
      <c r="D98" s="26">
        <v>736</v>
      </c>
      <c r="E98" s="26">
        <v>680</v>
      </c>
      <c r="F98" s="26">
        <v>656</v>
      </c>
      <c r="G98" s="20">
        <f t="shared" si="14"/>
        <v>-3.5294117647058809</v>
      </c>
      <c r="H98" s="21">
        <f t="shared" si="13"/>
        <v>-30.728616684266107</v>
      </c>
    </row>
    <row r="99" spans="1:8" x14ac:dyDescent="0.3">
      <c r="A99" s="24" t="s">
        <v>19</v>
      </c>
      <c r="B99" s="24">
        <v>2</v>
      </c>
      <c r="C99" s="25">
        <v>1083</v>
      </c>
      <c r="D99" s="26">
        <v>1231</v>
      </c>
      <c r="E99" s="26">
        <v>1386</v>
      </c>
      <c r="F99" s="26">
        <v>1161</v>
      </c>
      <c r="G99" s="20">
        <f t="shared" si="14"/>
        <v>-16.233766233766232</v>
      </c>
      <c r="H99" s="21">
        <f t="shared" si="13"/>
        <v>7.2022160664819923</v>
      </c>
    </row>
    <row r="100" spans="1:8" x14ac:dyDescent="0.3">
      <c r="A100" s="24" t="s">
        <v>19</v>
      </c>
      <c r="B100" s="24">
        <v>3</v>
      </c>
      <c r="C100" s="25">
        <v>678</v>
      </c>
      <c r="D100" s="26">
        <v>471</v>
      </c>
      <c r="E100" s="26">
        <v>633</v>
      </c>
      <c r="F100" s="26">
        <v>655</v>
      </c>
      <c r="G100" s="20">
        <f t="shared" si="14"/>
        <v>3.4755134281200695</v>
      </c>
      <c r="H100" s="21">
        <f t="shared" si="13"/>
        <v>-3.3923303834808238</v>
      </c>
    </row>
    <row r="101" spans="1:8" x14ac:dyDescent="0.3">
      <c r="A101" s="24" t="s">
        <v>19</v>
      </c>
      <c r="B101" s="24">
        <v>4</v>
      </c>
      <c r="C101" s="25">
        <v>91</v>
      </c>
      <c r="D101" s="26">
        <v>23</v>
      </c>
      <c r="E101" s="26">
        <v>39</v>
      </c>
      <c r="F101" s="26">
        <v>59</v>
      </c>
      <c r="G101" s="20">
        <f t="shared" si="14"/>
        <v>51.282051282051277</v>
      </c>
      <c r="H101" s="21">
        <f t="shared" si="13"/>
        <v>-35.164835164835161</v>
      </c>
    </row>
    <row r="102" spans="1:8" x14ac:dyDescent="0.3">
      <c r="A102" s="24" t="s">
        <v>19</v>
      </c>
      <c r="B102" s="24">
        <v>5</v>
      </c>
      <c r="C102" s="42" t="s">
        <v>11</v>
      </c>
      <c r="D102" s="43">
        <v>1</v>
      </c>
      <c r="E102" s="43" t="s">
        <v>11</v>
      </c>
      <c r="F102" s="43" t="s">
        <v>11</v>
      </c>
      <c r="G102" s="20" t="s">
        <v>11</v>
      </c>
      <c r="H102" s="21" t="s">
        <v>11</v>
      </c>
    </row>
    <row r="103" spans="1:8" x14ac:dyDescent="0.3">
      <c r="A103" s="27" t="s">
        <v>20</v>
      </c>
      <c r="B103" s="27"/>
      <c r="C103" s="28">
        <v>2799</v>
      </c>
      <c r="D103" s="29">
        <v>2462</v>
      </c>
      <c r="E103" s="29">
        <v>2738</v>
      </c>
      <c r="F103" s="29">
        <v>2531</v>
      </c>
      <c r="G103" s="30">
        <f>(F103/E103-1)*100</f>
        <v>-7.5602629656683735</v>
      </c>
      <c r="H103" s="31">
        <f>(F103/C103-1)*100</f>
        <v>-9.574848160057158</v>
      </c>
    </row>
    <row r="104" spans="1:8" x14ac:dyDescent="0.3">
      <c r="A104" s="32" t="s">
        <v>27</v>
      </c>
      <c r="B104" s="33"/>
      <c r="C104" s="34">
        <v>4903</v>
      </c>
      <c r="D104" s="34">
        <v>5362</v>
      </c>
      <c r="E104" s="34">
        <v>5677</v>
      </c>
      <c r="F104" s="34">
        <v>5685</v>
      </c>
      <c r="G104" s="35">
        <f>(F104/E104-1)*100</f>
        <v>0.140919499735781</v>
      </c>
      <c r="H104" s="36">
        <f>(F104/C104-1)*100</f>
        <v>15.949418723230679</v>
      </c>
    </row>
    <row r="105" spans="1:8" x14ac:dyDescent="0.3">
      <c r="A105" s="37" t="s">
        <v>28</v>
      </c>
      <c r="B105" s="37"/>
      <c r="C105" s="37"/>
      <c r="D105" s="37"/>
      <c r="E105" s="37"/>
      <c r="F105" s="37"/>
      <c r="G105" s="37"/>
      <c r="H105" s="37"/>
    </row>
    <row r="106" spans="1:8" x14ac:dyDescent="0.3">
      <c r="A106" s="38" t="s">
        <v>10</v>
      </c>
      <c r="B106" s="38">
        <v>2</v>
      </c>
      <c r="C106" s="39" t="s">
        <v>11</v>
      </c>
      <c r="D106" s="62" t="s">
        <v>11</v>
      </c>
      <c r="E106" s="62" t="s">
        <v>11</v>
      </c>
      <c r="F106" s="63" t="s">
        <v>11</v>
      </c>
      <c r="G106" s="20" t="s">
        <v>11</v>
      </c>
      <c r="H106" s="21" t="s">
        <v>11</v>
      </c>
    </row>
    <row r="107" spans="1:8" x14ac:dyDescent="0.3">
      <c r="A107" s="24" t="s">
        <v>10</v>
      </c>
      <c r="B107" s="24">
        <v>3</v>
      </c>
      <c r="C107" s="25" t="s">
        <v>11</v>
      </c>
      <c r="D107" s="26">
        <v>1</v>
      </c>
      <c r="E107" s="26" t="s">
        <v>11</v>
      </c>
      <c r="F107" s="64" t="s">
        <v>11</v>
      </c>
      <c r="G107" s="20" t="s">
        <v>11</v>
      </c>
      <c r="H107" s="21" t="s">
        <v>11</v>
      </c>
    </row>
    <row r="108" spans="1:8" x14ac:dyDescent="0.3">
      <c r="A108" s="24" t="s">
        <v>10</v>
      </c>
      <c r="B108" s="24">
        <v>4</v>
      </c>
      <c r="C108" s="25" t="s">
        <v>11</v>
      </c>
      <c r="D108" s="26">
        <v>2</v>
      </c>
      <c r="E108" s="26" t="s">
        <v>11</v>
      </c>
      <c r="F108" s="64" t="s">
        <v>11</v>
      </c>
      <c r="G108" s="20"/>
      <c r="H108" s="21"/>
    </row>
    <row r="109" spans="1:8" x14ac:dyDescent="0.3">
      <c r="A109" s="27" t="s">
        <v>10</v>
      </c>
      <c r="B109" s="27"/>
      <c r="C109" s="28" t="s">
        <v>11</v>
      </c>
      <c r="D109" s="29">
        <v>3</v>
      </c>
      <c r="E109" s="29" t="s">
        <v>11</v>
      </c>
      <c r="F109" s="65" t="s">
        <v>11</v>
      </c>
      <c r="G109" s="30" t="s">
        <v>11</v>
      </c>
      <c r="H109" s="31" t="s">
        <v>11</v>
      </c>
    </row>
    <row r="110" spans="1:8" x14ac:dyDescent="0.3">
      <c r="A110" s="17" t="s">
        <v>13</v>
      </c>
      <c r="B110" s="17">
        <v>1</v>
      </c>
      <c r="C110" s="25" t="s">
        <v>11</v>
      </c>
      <c r="D110" s="26" t="s">
        <v>11</v>
      </c>
      <c r="E110" s="26" t="s">
        <v>11</v>
      </c>
      <c r="F110" s="64" t="s">
        <v>11</v>
      </c>
      <c r="G110" s="20" t="s">
        <v>11</v>
      </c>
      <c r="H110" s="21" t="s">
        <v>11</v>
      </c>
    </row>
    <row r="111" spans="1:8" x14ac:dyDescent="0.3">
      <c r="A111" s="24" t="s">
        <v>13</v>
      </c>
      <c r="B111" s="24">
        <v>2</v>
      </c>
      <c r="C111" s="25">
        <v>7</v>
      </c>
      <c r="D111" s="26">
        <v>8</v>
      </c>
      <c r="E111" s="26">
        <v>3</v>
      </c>
      <c r="F111" s="64">
        <v>8</v>
      </c>
      <c r="G111" s="20">
        <f t="shared" ref="G111:G114" si="15">(F111/E111-1)*100</f>
        <v>166.66666666666666</v>
      </c>
      <c r="H111" s="21">
        <f t="shared" ref="H111:H114" si="16">(F111/C111-1)*100</f>
        <v>14.285714285714279</v>
      </c>
    </row>
    <row r="112" spans="1:8" x14ac:dyDescent="0.3">
      <c r="A112" s="24" t="s">
        <v>13</v>
      </c>
      <c r="B112" s="24">
        <v>3</v>
      </c>
      <c r="C112" s="25">
        <v>21</v>
      </c>
      <c r="D112" s="26">
        <v>44</v>
      </c>
      <c r="E112" s="26">
        <v>64</v>
      </c>
      <c r="F112" s="64">
        <v>77</v>
      </c>
      <c r="G112" s="20">
        <f t="shared" si="15"/>
        <v>20.3125</v>
      </c>
      <c r="H112" s="21">
        <f t="shared" si="16"/>
        <v>266.66666666666663</v>
      </c>
    </row>
    <row r="113" spans="1:8" x14ac:dyDescent="0.3">
      <c r="A113" s="24" t="s">
        <v>13</v>
      </c>
      <c r="B113" s="24">
        <v>4</v>
      </c>
      <c r="C113" s="25">
        <v>5</v>
      </c>
      <c r="D113" s="26">
        <v>7</v>
      </c>
      <c r="E113" s="26">
        <v>21</v>
      </c>
      <c r="F113" s="64">
        <v>37</v>
      </c>
      <c r="G113" s="20">
        <f t="shared" si="15"/>
        <v>76.19047619047619</v>
      </c>
      <c r="H113" s="21">
        <f t="shared" si="16"/>
        <v>640</v>
      </c>
    </row>
    <row r="114" spans="1:8" x14ac:dyDescent="0.3">
      <c r="A114" s="17" t="s">
        <v>13</v>
      </c>
      <c r="B114" s="17">
        <v>5</v>
      </c>
      <c r="C114" s="42">
        <v>1</v>
      </c>
      <c r="D114" s="43" t="s">
        <v>11</v>
      </c>
      <c r="E114" s="43">
        <v>3</v>
      </c>
      <c r="F114" s="66">
        <v>3</v>
      </c>
      <c r="G114" s="20">
        <f t="shared" si="15"/>
        <v>0</v>
      </c>
      <c r="H114" s="21">
        <f t="shared" si="16"/>
        <v>200</v>
      </c>
    </row>
    <row r="115" spans="1:8" x14ac:dyDescent="0.3">
      <c r="A115" s="27" t="s">
        <v>13</v>
      </c>
      <c r="B115" s="27"/>
      <c r="C115" s="28">
        <v>34</v>
      </c>
      <c r="D115" s="29">
        <v>59</v>
      </c>
      <c r="E115" s="29">
        <v>91</v>
      </c>
      <c r="F115" s="65">
        <v>125</v>
      </c>
      <c r="G115" s="30">
        <f>(F115/E115-1)*100</f>
        <v>37.362637362637365</v>
      </c>
      <c r="H115" s="31">
        <f>(F115/C115-1)*100</f>
        <v>267.64705882352939</v>
      </c>
    </row>
    <row r="116" spans="1:8" x14ac:dyDescent="0.3">
      <c r="A116" s="17" t="s">
        <v>15</v>
      </c>
      <c r="B116" s="17">
        <v>1</v>
      </c>
      <c r="C116" s="25">
        <v>3</v>
      </c>
      <c r="D116" s="26">
        <v>2</v>
      </c>
      <c r="E116" s="26">
        <v>2</v>
      </c>
      <c r="F116" s="64">
        <v>1</v>
      </c>
      <c r="G116" s="20">
        <f t="shared" ref="G116:G126" si="17">(F116/E116-1)*100</f>
        <v>-50</v>
      </c>
      <c r="H116" s="21">
        <f t="shared" ref="H116:H126" si="18">(F116/C116-1)*100</f>
        <v>-66.666666666666671</v>
      </c>
    </row>
    <row r="117" spans="1:8" x14ac:dyDescent="0.3">
      <c r="A117" s="24" t="s">
        <v>15</v>
      </c>
      <c r="B117" s="24">
        <v>2</v>
      </c>
      <c r="C117" s="25">
        <v>50</v>
      </c>
      <c r="D117" s="26">
        <v>53</v>
      </c>
      <c r="E117" s="26">
        <v>78</v>
      </c>
      <c r="F117" s="64">
        <v>62</v>
      </c>
      <c r="G117" s="20">
        <f t="shared" si="17"/>
        <v>-20.512820512820518</v>
      </c>
      <c r="H117" s="21">
        <f t="shared" si="18"/>
        <v>24</v>
      </c>
    </row>
    <row r="118" spans="1:8" x14ac:dyDescent="0.3">
      <c r="A118" s="24" t="s">
        <v>15</v>
      </c>
      <c r="B118" s="24">
        <v>3</v>
      </c>
      <c r="C118" s="25">
        <v>209</v>
      </c>
      <c r="D118" s="26">
        <v>279</v>
      </c>
      <c r="E118" s="26">
        <v>283</v>
      </c>
      <c r="F118" s="64">
        <v>321</v>
      </c>
      <c r="G118" s="20">
        <f t="shared" si="17"/>
        <v>13.427561837455837</v>
      </c>
      <c r="H118" s="21">
        <f t="shared" si="18"/>
        <v>53.588516746411472</v>
      </c>
    </row>
    <row r="119" spans="1:8" x14ac:dyDescent="0.3">
      <c r="A119" s="24" t="s">
        <v>15</v>
      </c>
      <c r="B119" s="24">
        <v>4</v>
      </c>
      <c r="C119" s="25">
        <v>47</v>
      </c>
      <c r="D119" s="26">
        <v>59</v>
      </c>
      <c r="E119" s="26">
        <v>85</v>
      </c>
      <c r="F119" s="64">
        <v>157</v>
      </c>
      <c r="G119" s="20">
        <f t="shared" si="17"/>
        <v>84.705882352941188</v>
      </c>
      <c r="H119" s="21">
        <f t="shared" si="18"/>
        <v>234.04255319148936</v>
      </c>
    </row>
    <row r="120" spans="1:8" x14ac:dyDescent="0.3">
      <c r="A120" s="24" t="s">
        <v>15</v>
      </c>
      <c r="B120" s="24">
        <v>5</v>
      </c>
      <c r="C120" s="25">
        <v>3</v>
      </c>
      <c r="D120" s="26">
        <v>5</v>
      </c>
      <c r="E120" s="26">
        <v>2</v>
      </c>
      <c r="F120" s="64">
        <v>5</v>
      </c>
      <c r="G120" s="20">
        <f t="shared" si="17"/>
        <v>150</v>
      </c>
      <c r="H120" s="21">
        <f t="shared" si="18"/>
        <v>66.666666666666671</v>
      </c>
    </row>
    <row r="121" spans="1:8" x14ac:dyDescent="0.3">
      <c r="A121" s="27" t="s">
        <v>16</v>
      </c>
      <c r="B121" s="27"/>
      <c r="C121" s="28">
        <v>312</v>
      </c>
      <c r="D121" s="29">
        <v>398</v>
      </c>
      <c r="E121" s="29">
        <v>450</v>
      </c>
      <c r="F121" s="65">
        <v>546</v>
      </c>
      <c r="G121" s="30">
        <f>(F121/E121-1)*100</f>
        <v>21.333333333333336</v>
      </c>
      <c r="H121" s="31">
        <f>(F121/C121-1)*100</f>
        <v>75</v>
      </c>
    </row>
    <row r="122" spans="1:8" x14ac:dyDescent="0.3">
      <c r="A122" s="24" t="s">
        <v>17</v>
      </c>
      <c r="B122" s="24">
        <v>1</v>
      </c>
      <c r="C122" s="25">
        <v>11</v>
      </c>
      <c r="D122" s="26">
        <v>1</v>
      </c>
      <c r="E122" s="26">
        <v>3</v>
      </c>
      <c r="F122" s="64">
        <v>17</v>
      </c>
      <c r="G122" s="20">
        <f t="shared" si="17"/>
        <v>466.66666666666669</v>
      </c>
      <c r="H122" s="21">
        <f t="shared" si="18"/>
        <v>54.54545454545454</v>
      </c>
    </row>
    <row r="123" spans="1:8" x14ac:dyDescent="0.3">
      <c r="A123" s="24" t="s">
        <v>17</v>
      </c>
      <c r="B123" s="24">
        <v>2</v>
      </c>
      <c r="C123" s="25">
        <v>197</v>
      </c>
      <c r="D123" s="26">
        <v>299</v>
      </c>
      <c r="E123" s="26">
        <v>289</v>
      </c>
      <c r="F123" s="64">
        <v>270</v>
      </c>
      <c r="G123" s="20">
        <f t="shared" si="17"/>
        <v>-6.5743944636678204</v>
      </c>
      <c r="H123" s="21">
        <f t="shared" si="18"/>
        <v>37.055837563451767</v>
      </c>
    </row>
    <row r="124" spans="1:8" x14ac:dyDescent="0.3">
      <c r="A124" s="24" t="s">
        <v>17</v>
      </c>
      <c r="B124" s="24">
        <v>3</v>
      </c>
      <c r="C124" s="25">
        <v>425</v>
      </c>
      <c r="D124" s="26">
        <v>528</v>
      </c>
      <c r="E124" s="26">
        <v>671</v>
      </c>
      <c r="F124" s="64">
        <v>708</v>
      </c>
      <c r="G124" s="20">
        <f t="shared" si="17"/>
        <v>5.5141579731743606</v>
      </c>
      <c r="H124" s="21">
        <f t="shared" si="18"/>
        <v>66.588235294117638</v>
      </c>
    </row>
    <row r="125" spans="1:8" x14ac:dyDescent="0.3">
      <c r="A125" s="24" t="s">
        <v>17</v>
      </c>
      <c r="B125" s="24">
        <v>4</v>
      </c>
      <c r="C125" s="25">
        <v>74</v>
      </c>
      <c r="D125" s="26">
        <v>61</v>
      </c>
      <c r="E125" s="26">
        <v>78</v>
      </c>
      <c r="F125" s="64">
        <v>116</v>
      </c>
      <c r="G125" s="20">
        <f t="shared" si="17"/>
        <v>48.717948717948723</v>
      </c>
      <c r="H125" s="21">
        <f t="shared" si="18"/>
        <v>56.756756756756758</v>
      </c>
    </row>
    <row r="126" spans="1:8" x14ac:dyDescent="0.3">
      <c r="A126" s="24" t="s">
        <v>17</v>
      </c>
      <c r="B126" s="24">
        <v>5</v>
      </c>
      <c r="C126" s="25">
        <v>3</v>
      </c>
      <c r="D126" s="26">
        <v>3</v>
      </c>
      <c r="E126" s="26">
        <v>2</v>
      </c>
      <c r="F126" s="64">
        <v>1</v>
      </c>
      <c r="G126" s="20">
        <f t="shared" si="17"/>
        <v>-50</v>
      </c>
      <c r="H126" s="21">
        <f t="shared" si="18"/>
        <v>-66.666666666666671</v>
      </c>
    </row>
    <row r="127" spans="1:8" x14ac:dyDescent="0.3">
      <c r="A127" s="27" t="s">
        <v>18</v>
      </c>
      <c r="B127" s="27"/>
      <c r="C127" s="28">
        <v>710</v>
      </c>
      <c r="D127" s="29">
        <v>892</v>
      </c>
      <c r="E127" s="29">
        <v>1043</v>
      </c>
      <c r="F127" s="65">
        <v>1112</v>
      </c>
      <c r="G127" s="30">
        <f>(F127/E127-1)*100</f>
        <v>6.6155321188878347</v>
      </c>
      <c r="H127" s="31">
        <f>(F127/C127-1)*100</f>
        <v>56.619718309859145</v>
      </c>
    </row>
    <row r="128" spans="1:8" x14ac:dyDescent="0.3">
      <c r="A128" s="24" t="s">
        <v>19</v>
      </c>
      <c r="B128" s="24">
        <v>1</v>
      </c>
      <c r="C128" s="25">
        <v>96</v>
      </c>
      <c r="D128" s="26">
        <v>48</v>
      </c>
      <c r="E128" s="26">
        <v>52</v>
      </c>
      <c r="F128" s="64">
        <v>72</v>
      </c>
      <c r="G128" s="20">
        <f>(F128/E128-1)*100</f>
        <v>38.46153846153846</v>
      </c>
      <c r="H128" s="21">
        <f>(F128/C128-1)*100</f>
        <v>-25</v>
      </c>
    </row>
    <row r="129" spans="1:8" x14ac:dyDescent="0.3">
      <c r="A129" s="24" t="s">
        <v>19</v>
      </c>
      <c r="B129" s="24">
        <v>2</v>
      </c>
      <c r="C129" s="25">
        <v>152</v>
      </c>
      <c r="D129" s="26">
        <v>203</v>
      </c>
      <c r="E129" s="26">
        <v>227</v>
      </c>
      <c r="F129" s="64">
        <v>185</v>
      </c>
      <c r="G129" s="20">
        <f>(F129/E129-1)*100</f>
        <v>-18.502202643171806</v>
      </c>
      <c r="H129" s="21">
        <f>(F129/C129-1)*100</f>
        <v>21.710526315789469</v>
      </c>
    </row>
    <row r="130" spans="1:8" x14ac:dyDescent="0.3">
      <c r="A130" s="24" t="s">
        <v>19</v>
      </c>
      <c r="B130" s="24">
        <v>3</v>
      </c>
      <c r="C130" s="25">
        <v>137</v>
      </c>
      <c r="D130" s="26">
        <v>105</v>
      </c>
      <c r="E130" s="26">
        <v>141</v>
      </c>
      <c r="F130" s="64">
        <v>153</v>
      </c>
      <c r="G130" s="20">
        <f>(F130/E130-1)*100</f>
        <v>8.5106382978723296</v>
      </c>
      <c r="H130" s="21">
        <f>(F130/C130-1)*100</f>
        <v>11.678832116788328</v>
      </c>
    </row>
    <row r="131" spans="1:8" x14ac:dyDescent="0.3">
      <c r="A131" s="24" t="s">
        <v>19</v>
      </c>
      <c r="B131" s="24">
        <v>4</v>
      </c>
      <c r="C131" s="25">
        <v>29</v>
      </c>
      <c r="D131" s="26">
        <v>5</v>
      </c>
      <c r="E131" s="26">
        <v>13</v>
      </c>
      <c r="F131" s="64">
        <v>11</v>
      </c>
      <c r="G131" s="20">
        <f>(F131/E131-1)*100</f>
        <v>-15.384615384615385</v>
      </c>
      <c r="H131" s="21">
        <f>(F131/C131-1)*100</f>
        <v>-62.068965517241381</v>
      </c>
    </row>
    <row r="132" spans="1:8" x14ac:dyDescent="0.3">
      <c r="A132" s="24" t="s">
        <v>19</v>
      </c>
      <c r="B132" s="24">
        <v>5</v>
      </c>
      <c r="C132" s="42" t="s">
        <v>11</v>
      </c>
      <c r="D132" s="26" t="s">
        <v>11</v>
      </c>
      <c r="E132" s="26" t="s">
        <v>11</v>
      </c>
      <c r="F132" s="64" t="s">
        <v>11</v>
      </c>
      <c r="G132" s="20" t="s">
        <v>11</v>
      </c>
      <c r="H132" s="21" t="s">
        <v>11</v>
      </c>
    </row>
    <row r="133" spans="1:8" x14ac:dyDescent="0.3">
      <c r="A133" s="27" t="s">
        <v>19</v>
      </c>
      <c r="B133" s="27"/>
      <c r="C133" s="28">
        <v>414</v>
      </c>
      <c r="D133" s="29">
        <v>361</v>
      </c>
      <c r="E133" s="29">
        <v>433</v>
      </c>
      <c r="F133" s="65">
        <v>421</v>
      </c>
      <c r="G133" s="30">
        <f>(F133/E133-1)*100</f>
        <v>-2.7713625866050862</v>
      </c>
      <c r="H133" s="31">
        <f>(F133/C133-1)*100</f>
        <v>1.6908212560386549</v>
      </c>
    </row>
    <row r="134" spans="1:8" x14ac:dyDescent="0.3">
      <c r="A134" s="32" t="s">
        <v>10</v>
      </c>
      <c r="B134" s="33"/>
      <c r="C134" s="34">
        <v>1470</v>
      </c>
      <c r="D134" s="34">
        <v>1713</v>
      </c>
      <c r="E134" s="34">
        <v>2017</v>
      </c>
      <c r="F134" s="34">
        <v>2204</v>
      </c>
      <c r="G134" s="35">
        <f>(F134/E134-1)*100</f>
        <v>9.2711948438274572</v>
      </c>
      <c r="H134" s="36">
        <f>(F134/C134-1)*100</f>
        <v>49.931972789115655</v>
      </c>
    </row>
    <row r="135" spans="1:8" x14ac:dyDescent="0.3">
      <c r="A135" s="27" t="s">
        <v>29</v>
      </c>
      <c r="B135" s="27"/>
      <c r="C135" s="27"/>
      <c r="D135" s="27"/>
      <c r="E135" s="27"/>
      <c r="F135" s="27"/>
      <c r="G135" s="27"/>
      <c r="H135" s="27"/>
    </row>
    <row r="136" spans="1:8" x14ac:dyDescent="0.3">
      <c r="A136" s="24" t="s">
        <v>13</v>
      </c>
      <c r="B136" s="24">
        <v>1</v>
      </c>
      <c r="C136" s="67" t="s">
        <v>11</v>
      </c>
      <c r="D136" s="68" t="s">
        <v>11</v>
      </c>
      <c r="E136" s="68" t="s">
        <v>11</v>
      </c>
      <c r="F136" s="69">
        <v>1</v>
      </c>
      <c r="G136" s="20" t="s">
        <v>11</v>
      </c>
      <c r="H136" s="21" t="s">
        <v>11</v>
      </c>
    </row>
    <row r="137" spans="1:8" x14ac:dyDescent="0.3">
      <c r="A137" s="24" t="s">
        <v>13</v>
      </c>
      <c r="B137" s="24">
        <v>2</v>
      </c>
      <c r="C137" s="42">
        <v>1</v>
      </c>
      <c r="D137" s="43">
        <v>1</v>
      </c>
      <c r="E137" s="43">
        <v>1</v>
      </c>
      <c r="F137" s="43">
        <v>1</v>
      </c>
      <c r="G137" s="20">
        <f t="shared" ref="G137" si="19">(F137/E137-1)*100</f>
        <v>0</v>
      </c>
      <c r="H137" s="21">
        <f>(F137/C137-1)*100</f>
        <v>0</v>
      </c>
    </row>
    <row r="138" spans="1:8" x14ac:dyDescent="0.3">
      <c r="A138" s="24" t="s">
        <v>13</v>
      </c>
      <c r="B138" s="24">
        <v>3</v>
      </c>
      <c r="C138" s="42" t="s">
        <v>11</v>
      </c>
      <c r="D138" s="43" t="s">
        <v>11</v>
      </c>
      <c r="E138" s="43" t="s">
        <v>11</v>
      </c>
      <c r="F138" s="43" t="s">
        <v>11</v>
      </c>
      <c r="G138" s="20" t="s">
        <v>11</v>
      </c>
      <c r="H138" s="21" t="s">
        <v>11</v>
      </c>
    </row>
    <row r="139" spans="1:8" x14ac:dyDescent="0.3">
      <c r="A139" s="27" t="s">
        <v>13</v>
      </c>
      <c r="B139" s="27"/>
      <c r="C139" s="28">
        <v>1</v>
      </c>
      <c r="D139" s="29">
        <v>1</v>
      </c>
      <c r="E139" s="29">
        <v>1</v>
      </c>
      <c r="F139" s="29">
        <v>2</v>
      </c>
      <c r="G139" s="30">
        <f>(F139/E139-1)*100</f>
        <v>100</v>
      </c>
      <c r="H139" s="31">
        <f>(F139/C139-1)*100</f>
        <v>100</v>
      </c>
    </row>
    <row r="140" spans="1:8" x14ac:dyDescent="0.3">
      <c r="A140" s="24" t="s">
        <v>15</v>
      </c>
      <c r="B140" s="24">
        <v>1</v>
      </c>
      <c r="C140" s="42" t="s">
        <v>11</v>
      </c>
      <c r="D140" s="43" t="s">
        <v>11</v>
      </c>
      <c r="E140" s="43" t="s">
        <v>11</v>
      </c>
      <c r="F140" s="43" t="s">
        <v>11</v>
      </c>
      <c r="G140" s="20" t="s">
        <v>11</v>
      </c>
      <c r="H140" s="21" t="s">
        <v>11</v>
      </c>
    </row>
    <row r="141" spans="1:8" x14ac:dyDescent="0.3">
      <c r="A141" s="24" t="s">
        <v>15</v>
      </c>
      <c r="B141" s="24">
        <v>2</v>
      </c>
      <c r="C141" s="25" t="s">
        <v>11</v>
      </c>
      <c r="D141" s="26">
        <v>3</v>
      </c>
      <c r="E141" s="26">
        <v>4</v>
      </c>
      <c r="F141" s="26">
        <v>11</v>
      </c>
      <c r="G141" s="20">
        <f t="shared" ref="G141:G142" si="20">(F141/E141-1)*100</f>
        <v>175</v>
      </c>
      <c r="H141" s="21" t="s">
        <v>11</v>
      </c>
    </row>
    <row r="142" spans="1:8" x14ac:dyDescent="0.3">
      <c r="A142" s="24" t="s">
        <v>15</v>
      </c>
      <c r="B142" s="24">
        <v>3</v>
      </c>
      <c r="C142" s="25">
        <v>1</v>
      </c>
      <c r="D142" s="26">
        <v>1</v>
      </c>
      <c r="E142" s="26">
        <v>2</v>
      </c>
      <c r="F142" s="26">
        <v>9</v>
      </c>
      <c r="G142" s="20">
        <f t="shared" si="20"/>
        <v>350</v>
      </c>
      <c r="H142" s="21">
        <f t="shared" ref="H142:H146" si="21">(F142/C142-1)*100</f>
        <v>800</v>
      </c>
    </row>
    <row r="143" spans="1:8" x14ac:dyDescent="0.3">
      <c r="A143" s="17" t="s">
        <v>15</v>
      </c>
      <c r="B143" s="17">
        <v>4</v>
      </c>
      <c r="C143" s="25" t="s">
        <v>11</v>
      </c>
      <c r="D143" s="26" t="s">
        <v>11</v>
      </c>
      <c r="E143" s="26">
        <v>3</v>
      </c>
      <c r="F143" s="26" t="s">
        <v>11</v>
      </c>
      <c r="G143" s="20" t="s">
        <v>11</v>
      </c>
      <c r="H143" s="21" t="s">
        <v>11</v>
      </c>
    </row>
    <row r="144" spans="1:8" x14ac:dyDescent="0.3">
      <c r="A144" s="27" t="s">
        <v>15</v>
      </c>
      <c r="B144" s="27"/>
      <c r="C144" s="28">
        <v>1</v>
      </c>
      <c r="D144" s="29">
        <v>4</v>
      </c>
      <c r="E144" s="29">
        <v>9</v>
      </c>
      <c r="F144" s="29">
        <v>20</v>
      </c>
      <c r="G144" s="30">
        <f>(F144/E144-1)*100</f>
        <v>122.22222222222223</v>
      </c>
      <c r="H144" s="31">
        <f>(F144/C144-1)*100</f>
        <v>1900</v>
      </c>
    </row>
    <row r="145" spans="1:8" x14ac:dyDescent="0.3">
      <c r="A145" s="24" t="s">
        <v>17</v>
      </c>
      <c r="B145" s="24">
        <v>1</v>
      </c>
      <c r="C145" s="25">
        <v>1</v>
      </c>
      <c r="D145" s="26">
        <v>1</v>
      </c>
      <c r="E145" s="26">
        <v>1</v>
      </c>
      <c r="F145" s="26">
        <v>1</v>
      </c>
      <c r="G145" s="20">
        <f t="shared" ref="G145:G147" si="22">(F145/E145-1)*100</f>
        <v>0</v>
      </c>
      <c r="H145" s="21">
        <f t="shared" si="21"/>
        <v>0</v>
      </c>
    </row>
    <row r="146" spans="1:8" x14ac:dyDescent="0.3">
      <c r="A146" s="24" t="s">
        <v>17</v>
      </c>
      <c r="B146" s="24">
        <v>2</v>
      </c>
      <c r="C146" s="25">
        <v>1</v>
      </c>
      <c r="D146" s="26">
        <v>12</v>
      </c>
      <c r="E146" s="26">
        <v>11</v>
      </c>
      <c r="F146" s="26">
        <v>5</v>
      </c>
      <c r="G146" s="20">
        <f t="shared" si="22"/>
        <v>-54.54545454545454</v>
      </c>
      <c r="H146" s="21">
        <f t="shared" si="21"/>
        <v>400</v>
      </c>
    </row>
    <row r="147" spans="1:8" x14ac:dyDescent="0.3">
      <c r="A147" s="24" t="s">
        <v>17</v>
      </c>
      <c r="B147" s="24">
        <v>3</v>
      </c>
      <c r="C147" s="25" t="s">
        <v>11</v>
      </c>
      <c r="D147" s="26">
        <v>1</v>
      </c>
      <c r="E147" s="26">
        <v>8</v>
      </c>
      <c r="F147" s="26">
        <v>7</v>
      </c>
      <c r="G147" s="20">
        <f t="shared" si="22"/>
        <v>-12.5</v>
      </c>
      <c r="H147" s="21" t="s">
        <v>11</v>
      </c>
    </row>
    <row r="148" spans="1:8" x14ac:dyDescent="0.3">
      <c r="A148" s="24" t="s">
        <v>17</v>
      </c>
      <c r="B148" s="24">
        <v>4</v>
      </c>
      <c r="C148" s="42">
        <v>1</v>
      </c>
      <c r="D148" s="43" t="s">
        <v>11</v>
      </c>
      <c r="E148" s="43">
        <v>1</v>
      </c>
      <c r="F148" s="43" t="s">
        <v>11</v>
      </c>
      <c r="G148" s="20" t="s">
        <v>11</v>
      </c>
      <c r="H148" s="21" t="s">
        <v>11</v>
      </c>
    </row>
    <row r="149" spans="1:8" x14ac:dyDescent="0.3">
      <c r="A149" s="27" t="s">
        <v>17</v>
      </c>
      <c r="B149" s="27"/>
      <c r="C149" s="28">
        <v>3</v>
      </c>
      <c r="D149" s="29">
        <v>14</v>
      </c>
      <c r="E149" s="29">
        <v>21</v>
      </c>
      <c r="F149" s="29">
        <v>13</v>
      </c>
      <c r="G149" s="30">
        <f>(F149/E149-1)*100</f>
        <v>-38.095238095238095</v>
      </c>
      <c r="H149" s="31">
        <f>(F149/C149-1)*100</f>
        <v>333.33333333333331</v>
      </c>
    </row>
    <row r="150" spans="1:8" x14ac:dyDescent="0.3">
      <c r="A150" s="24" t="s">
        <v>19</v>
      </c>
      <c r="B150" s="24">
        <v>1</v>
      </c>
      <c r="C150" s="25">
        <v>7</v>
      </c>
      <c r="D150" s="26">
        <v>45</v>
      </c>
      <c r="E150" s="26">
        <v>11</v>
      </c>
      <c r="F150" s="26">
        <v>20</v>
      </c>
      <c r="G150" s="20">
        <f t="shared" ref="G150:G151" si="23">(F150/E150-1)*100</f>
        <v>81.818181818181813</v>
      </c>
      <c r="H150" s="21">
        <f t="shared" ref="H150:H152" si="24">(F150/C150-1)*100</f>
        <v>185.71428571428572</v>
      </c>
    </row>
    <row r="151" spans="1:8" x14ac:dyDescent="0.3">
      <c r="A151" s="24" t="s">
        <v>19</v>
      </c>
      <c r="B151" s="24">
        <v>2</v>
      </c>
      <c r="C151" s="25">
        <v>5</v>
      </c>
      <c r="D151" s="26">
        <v>12</v>
      </c>
      <c r="E151" s="26">
        <v>14</v>
      </c>
      <c r="F151" s="26">
        <v>11</v>
      </c>
      <c r="G151" s="20">
        <f t="shared" si="23"/>
        <v>-21.428571428571431</v>
      </c>
      <c r="H151" s="21">
        <f t="shared" si="24"/>
        <v>120.00000000000001</v>
      </c>
    </row>
    <row r="152" spans="1:8" x14ac:dyDescent="0.3">
      <c r="A152" s="17" t="s">
        <v>19</v>
      </c>
      <c r="B152" s="17">
        <v>3</v>
      </c>
      <c r="C152" s="25">
        <v>5</v>
      </c>
      <c r="D152" s="26">
        <v>6</v>
      </c>
      <c r="E152" s="26" t="s">
        <v>11</v>
      </c>
      <c r="F152" s="26">
        <v>3</v>
      </c>
      <c r="G152" s="20" t="s">
        <v>11</v>
      </c>
      <c r="H152" s="21">
        <f t="shared" si="24"/>
        <v>-40</v>
      </c>
    </row>
    <row r="153" spans="1:8" x14ac:dyDescent="0.3">
      <c r="A153" s="17" t="s">
        <v>19</v>
      </c>
      <c r="B153" s="17">
        <v>4</v>
      </c>
      <c r="C153" s="42" t="s">
        <v>11</v>
      </c>
      <c r="D153" s="26" t="s">
        <v>11</v>
      </c>
      <c r="E153" s="26" t="s">
        <v>11</v>
      </c>
      <c r="F153" s="26">
        <v>1</v>
      </c>
      <c r="G153" s="20" t="s">
        <v>11</v>
      </c>
      <c r="H153" s="21" t="s">
        <v>11</v>
      </c>
    </row>
    <row r="154" spans="1:8" x14ac:dyDescent="0.3">
      <c r="A154" s="27" t="s">
        <v>19</v>
      </c>
      <c r="B154" s="27"/>
      <c r="C154" s="28">
        <v>17</v>
      </c>
      <c r="D154" s="29">
        <v>63</v>
      </c>
      <c r="E154" s="29">
        <v>25</v>
      </c>
      <c r="F154" s="29">
        <v>35</v>
      </c>
      <c r="G154" s="30">
        <f>(F154/E154-1)*100</f>
        <v>39.999999999999993</v>
      </c>
      <c r="H154" s="31">
        <f>(F154/C154-1)*100</f>
        <v>105.88235294117645</v>
      </c>
    </row>
    <row r="155" spans="1:8" ht="15" thickBot="1" x14ac:dyDescent="0.35">
      <c r="A155" s="32" t="s">
        <v>30</v>
      </c>
      <c r="B155" s="33"/>
      <c r="C155" s="34">
        <v>22</v>
      </c>
      <c r="D155" s="34">
        <v>82</v>
      </c>
      <c r="E155" s="34">
        <v>56</v>
      </c>
      <c r="F155" s="34">
        <v>70</v>
      </c>
      <c r="G155" s="35">
        <f>(F155/E155-1)*100</f>
        <v>25</v>
      </c>
      <c r="H155" s="36">
        <f>(F155/C155-1)*100</f>
        <v>218.18181818181816</v>
      </c>
    </row>
    <row r="156" spans="1:8" ht="15" thickBot="1" x14ac:dyDescent="0.35">
      <c r="A156" s="70" t="s">
        <v>31</v>
      </c>
      <c r="B156" s="70"/>
      <c r="C156" s="70"/>
      <c r="D156" s="70"/>
      <c r="E156" s="70"/>
      <c r="F156" s="70"/>
      <c r="G156" s="70"/>
      <c r="H156" s="70"/>
    </row>
    <row r="157" spans="1:8" x14ac:dyDescent="0.3">
      <c r="A157" s="71" t="s">
        <v>19</v>
      </c>
      <c r="B157" s="71">
        <v>1</v>
      </c>
      <c r="C157" s="72" t="s">
        <v>11</v>
      </c>
      <c r="D157" s="73" t="s">
        <v>11</v>
      </c>
      <c r="E157" s="73" t="s">
        <v>11</v>
      </c>
      <c r="F157" s="74">
        <v>5</v>
      </c>
      <c r="G157" s="75" t="s">
        <v>11</v>
      </c>
      <c r="H157" s="76" t="s">
        <v>11</v>
      </c>
    </row>
    <row r="158" spans="1:8" x14ac:dyDescent="0.3">
      <c r="A158" s="77" t="s">
        <v>19</v>
      </c>
      <c r="B158" s="77">
        <v>2</v>
      </c>
      <c r="C158" s="78" t="s">
        <v>11</v>
      </c>
      <c r="D158" s="79" t="s">
        <v>11</v>
      </c>
      <c r="E158" s="79" t="s">
        <v>11</v>
      </c>
      <c r="F158" s="80">
        <v>2</v>
      </c>
      <c r="G158" s="75" t="s">
        <v>11</v>
      </c>
      <c r="H158" s="75" t="s">
        <v>11</v>
      </c>
    </row>
    <row r="159" spans="1:8" x14ac:dyDescent="0.3">
      <c r="A159" s="81" t="s">
        <v>19</v>
      </c>
      <c r="B159" s="81"/>
      <c r="C159" s="28" t="s">
        <v>11</v>
      </c>
      <c r="D159" s="29" t="s">
        <v>11</v>
      </c>
      <c r="E159" s="29" t="s">
        <v>11</v>
      </c>
      <c r="F159" s="82">
        <v>7</v>
      </c>
      <c r="G159" s="31" t="s">
        <v>11</v>
      </c>
      <c r="H159" s="31" t="s">
        <v>11</v>
      </c>
    </row>
    <row r="160" spans="1:8" x14ac:dyDescent="0.3">
      <c r="A160" s="83" t="s">
        <v>32</v>
      </c>
      <c r="B160" s="84"/>
      <c r="C160" s="85" t="s">
        <v>11</v>
      </c>
      <c r="D160" s="85" t="s">
        <v>11</v>
      </c>
      <c r="E160" s="85" t="s">
        <v>11</v>
      </c>
      <c r="F160" s="85">
        <v>7</v>
      </c>
      <c r="G160" s="86" t="s">
        <v>11</v>
      </c>
      <c r="H160" s="87" t="s">
        <v>11</v>
      </c>
    </row>
    <row r="161" spans="1:8" x14ac:dyDescent="0.3">
      <c r="A161" s="27" t="s">
        <v>33</v>
      </c>
      <c r="B161" s="27"/>
      <c r="C161" s="28">
        <v>9846</v>
      </c>
      <c r="D161" s="29">
        <v>10429</v>
      </c>
      <c r="E161" s="29">
        <v>11295</v>
      </c>
      <c r="F161" s="29">
        <v>12049</v>
      </c>
      <c r="G161" s="30">
        <f>(F161/E161-1)*100</f>
        <v>6.6755201416555998</v>
      </c>
      <c r="H161" s="31">
        <f>(F161/C161-1)*100</f>
        <v>22.374568352630519</v>
      </c>
    </row>
    <row r="162" spans="1:8" x14ac:dyDescent="0.3">
      <c r="G162" s="88"/>
      <c r="H162" s="88"/>
    </row>
    <row r="163" spans="1:8" x14ac:dyDescent="0.3">
      <c r="A163" s="89" t="s">
        <v>34</v>
      </c>
      <c r="B163" s="90"/>
      <c r="C163" s="90"/>
      <c r="D163" s="90"/>
      <c r="E163" s="90"/>
      <c r="F163" s="90"/>
      <c r="G163" s="90"/>
      <c r="H163" s="91"/>
    </row>
    <row r="164" spans="1:8" x14ac:dyDescent="0.3">
      <c r="A164" s="92" t="s">
        <v>35</v>
      </c>
      <c r="B164" s="90"/>
      <c r="C164" s="90"/>
      <c r="D164" s="90"/>
      <c r="E164" s="90"/>
      <c r="F164" s="90"/>
      <c r="G164" s="90"/>
      <c r="H164" s="91"/>
    </row>
    <row r="165" spans="1:8" x14ac:dyDescent="0.3">
      <c r="A165" s="92" t="s">
        <v>36</v>
      </c>
      <c r="B165" s="90"/>
      <c r="C165" s="90"/>
      <c r="D165" s="90"/>
      <c r="E165" s="90"/>
      <c r="F165" s="90"/>
      <c r="G165" s="90"/>
      <c r="H165" s="91"/>
    </row>
    <row r="166" spans="1:8" x14ac:dyDescent="0.3">
      <c r="A166" s="93"/>
      <c r="B166" s="90"/>
      <c r="C166" s="90"/>
      <c r="D166" s="90"/>
      <c r="E166" s="90"/>
      <c r="F166" s="90"/>
      <c r="G166" s="90"/>
      <c r="H166" s="91"/>
    </row>
    <row r="167" spans="1:8" x14ac:dyDescent="0.3">
      <c r="A167" s="89"/>
      <c r="B167" s="90"/>
      <c r="C167" s="90"/>
      <c r="D167" s="90"/>
      <c r="E167" s="94" t="s">
        <v>37</v>
      </c>
      <c r="F167" s="94"/>
      <c r="G167" s="90"/>
      <c r="H167" s="91"/>
    </row>
    <row r="168" spans="1:8" x14ac:dyDescent="0.3">
      <c r="A168" s="90"/>
      <c r="B168" s="90"/>
      <c r="C168" s="90"/>
      <c r="D168" s="90"/>
      <c r="E168" s="95" t="s">
        <v>38</v>
      </c>
      <c r="F168" s="95"/>
      <c r="G168" s="90"/>
      <c r="H168" s="91"/>
    </row>
    <row r="169" spans="1:8" x14ac:dyDescent="0.3">
      <c r="H169" s="3"/>
    </row>
    <row r="170" spans="1:8" x14ac:dyDescent="0.3">
      <c r="H170" s="3"/>
    </row>
    <row r="171" spans="1:8" x14ac:dyDescent="0.3">
      <c r="H171" s="3"/>
    </row>
    <row r="172" spans="1:8" x14ac:dyDescent="0.3">
      <c r="H172" s="3"/>
    </row>
    <row r="173" spans="1:8" x14ac:dyDescent="0.3">
      <c r="H173" s="3"/>
    </row>
    <row r="174" spans="1:8" x14ac:dyDescent="0.3">
      <c r="H174" s="3"/>
    </row>
    <row r="175" spans="1:8" x14ac:dyDescent="0.3">
      <c r="H175" s="3"/>
    </row>
    <row r="176" spans="1:8" x14ac:dyDescent="0.3">
      <c r="H176" s="3"/>
    </row>
    <row r="177" spans="8:8" x14ac:dyDescent="0.3">
      <c r="H177" s="3"/>
    </row>
    <row r="178" spans="8:8" x14ac:dyDescent="0.3">
      <c r="H178" s="3"/>
    </row>
    <row r="179" spans="8:8" x14ac:dyDescent="0.3">
      <c r="H179" s="3"/>
    </row>
    <row r="180" spans="8:8" x14ac:dyDescent="0.3">
      <c r="H180" s="3"/>
    </row>
    <row r="181" spans="8:8" x14ac:dyDescent="0.3">
      <c r="H181" s="3"/>
    </row>
    <row r="182" spans="8:8" x14ac:dyDescent="0.3">
      <c r="H182" s="3"/>
    </row>
    <row r="183" spans="8:8" x14ac:dyDescent="0.3">
      <c r="H183" s="3"/>
    </row>
    <row r="184" spans="8:8" x14ac:dyDescent="0.3">
      <c r="H184" s="3"/>
    </row>
    <row r="185" spans="8:8" x14ac:dyDescent="0.3">
      <c r="H185" s="3"/>
    </row>
    <row r="186" spans="8:8" x14ac:dyDescent="0.3">
      <c r="H186" s="3"/>
    </row>
    <row r="187" spans="8:8" x14ac:dyDescent="0.3">
      <c r="H187" s="3"/>
    </row>
    <row r="188" spans="8:8" x14ac:dyDescent="0.3">
      <c r="H188" s="3"/>
    </row>
    <row r="189" spans="8:8" x14ac:dyDescent="0.3">
      <c r="H189" s="3"/>
    </row>
    <row r="190" spans="8:8" x14ac:dyDescent="0.3">
      <c r="H190" s="3"/>
    </row>
    <row r="191" spans="8:8" x14ac:dyDescent="0.3">
      <c r="H191" s="3"/>
    </row>
    <row r="192" spans="8:8" x14ac:dyDescent="0.3">
      <c r="H192" s="3"/>
    </row>
    <row r="193" spans="8:8" x14ac:dyDescent="0.3">
      <c r="H193" s="3"/>
    </row>
    <row r="194" spans="8:8" x14ac:dyDescent="0.3">
      <c r="H194" s="3"/>
    </row>
    <row r="195" spans="8:8" x14ac:dyDescent="0.3">
      <c r="H195" s="3"/>
    </row>
    <row r="196" spans="8:8" x14ac:dyDescent="0.3">
      <c r="H196" s="3"/>
    </row>
    <row r="197" spans="8:8" x14ac:dyDescent="0.3">
      <c r="H197" s="3"/>
    </row>
    <row r="198" spans="8:8" x14ac:dyDescent="0.3">
      <c r="H198" s="3"/>
    </row>
    <row r="199" spans="8:8" x14ac:dyDescent="0.3">
      <c r="H199" s="3"/>
    </row>
    <row r="200" spans="8:8" x14ac:dyDescent="0.3">
      <c r="H200" s="3"/>
    </row>
    <row r="201" spans="8:8" x14ac:dyDescent="0.3">
      <c r="H201" s="3"/>
    </row>
    <row r="202" spans="8:8" x14ac:dyDescent="0.3">
      <c r="H202" s="3"/>
    </row>
    <row r="203" spans="8:8" x14ac:dyDescent="0.3">
      <c r="H203" s="3"/>
    </row>
    <row r="204" spans="8:8" x14ac:dyDescent="0.3">
      <c r="H204" s="3"/>
    </row>
  </sheetData>
  <mergeCells count="50">
    <mergeCell ref="A160:B160"/>
    <mergeCell ref="A161:B161"/>
    <mergeCell ref="A144:B144"/>
    <mergeCell ref="A149:B149"/>
    <mergeCell ref="A154:B154"/>
    <mergeCell ref="A155:B155"/>
    <mergeCell ref="A156:H156"/>
    <mergeCell ref="A159:B159"/>
    <mergeCell ref="A121:B121"/>
    <mergeCell ref="A127:B127"/>
    <mergeCell ref="A133:B133"/>
    <mergeCell ref="A134:B134"/>
    <mergeCell ref="A135:H135"/>
    <mergeCell ref="A139:B139"/>
    <mergeCell ref="A97:B97"/>
    <mergeCell ref="A103:B103"/>
    <mergeCell ref="A104:B104"/>
    <mergeCell ref="A105:H105"/>
    <mergeCell ref="A109:B109"/>
    <mergeCell ref="A115:B115"/>
    <mergeCell ref="A75:B75"/>
    <mergeCell ref="A76:B76"/>
    <mergeCell ref="A77:H77"/>
    <mergeCell ref="A79:B79"/>
    <mergeCell ref="A85:B85"/>
    <mergeCell ref="A91:B91"/>
    <mergeCell ref="A57:B57"/>
    <mergeCell ref="A58:B58"/>
    <mergeCell ref="A59:H59"/>
    <mergeCell ref="A63:B63"/>
    <mergeCell ref="A67:B67"/>
    <mergeCell ref="A71:B71"/>
    <mergeCell ref="A31:B31"/>
    <mergeCell ref="A32:H32"/>
    <mergeCell ref="A36:B36"/>
    <mergeCell ref="A41:B41"/>
    <mergeCell ref="A47:B47"/>
    <mergeCell ref="A52:B52"/>
    <mergeCell ref="A6:H6"/>
    <mergeCell ref="A10:B10"/>
    <mergeCell ref="A15:B15"/>
    <mergeCell ref="A20:B20"/>
    <mergeCell ref="A25:B25"/>
    <mergeCell ref="A30:B30"/>
    <mergeCell ref="A2:J2"/>
    <mergeCell ref="A4:A5"/>
    <mergeCell ref="B4:B5"/>
    <mergeCell ref="C4:D4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2024-03-14T07:11:17Z</dcterms:created>
  <dcterms:modified xsi:type="dcterms:W3CDTF">2024-03-14T07:11:50Z</dcterms:modified>
</cp:coreProperties>
</file>