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1C8F445-5F16-4C77-A3E5-D531E7267748}" xr6:coauthVersionLast="47" xr6:coauthVersionMax="47" xr10:uidLastSave="{00000000-0000-0000-0000-000000000000}"/>
  <bookViews>
    <workbookView xWindow="-108" yWindow="-108" windowWidth="23256" windowHeight="12456" xr2:uid="{9C520D4A-A81F-4E76-ABEF-5E8C27D98909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J36" i="1"/>
  <c r="I36" i="1"/>
  <c r="J35" i="1"/>
  <c r="I35" i="1"/>
  <c r="J33" i="1"/>
  <c r="I33" i="1"/>
  <c r="J32" i="1"/>
  <c r="I32" i="1"/>
  <c r="J31" i="1"/>
  <c r="I31" i="1"/>
  <c r="J29" i="1"/>
  <c r="I29" i="1"/>
  <c r="J28" i="1"/>
  <c r="I28" i="1"/>
  <c r="J27" i="1"/>
  <c r="I27" i="1"/>
  <c r="J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<sst xmlns="http://schemas.openxmlformats.org/spreadsheetml/2006/main" count="149" uniqueCount="81">
  <si>
    <t>Ekologiškų maisto produktų vidutinės mažmeninės kainos Lietuvos prekybos tinklų parduotuvėse 2023–2024 m. vasario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</si>
  <si>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</si>
  <si>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</si>
  <si>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</si>
  <si>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</si>
  <si>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</si>
  <si>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</si>
  <si>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vasaris</t>
  </si>
  <si>
    <t>sausis</t>
  </si>
  <si>
    <t>Geriamasis
 pienas</t>
  </si>
  <si>
    <t>2,5 % riebumo,  pasterizuotas, be priedų (Ca,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</si>
  <si>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</si>
  <si>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</si>
  <si>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</si>
  <si>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</si>
  <si>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</si>
  <si>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</si>
  <si>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</si>
  <si>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</si>
  <si>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</si>
  <si>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</si>
  <si>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</si>
  <si>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</si>
  <si>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</si>
  <si>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</si>
  <si>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</si>
  <si>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</si>
  <si>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</si>
  <si>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</si>
  <si>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</si>
  <si>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</si>
  <si>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</si>
  <si>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</si>
  <si>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</si>
  <si>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</si>
  <si>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</si>
  <si>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</si>
  <si>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</si>
  <si>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</si>
  <si>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</si>
  <si>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</si>
  <si>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</si>
  <si>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</si>
  <si>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</si>
  <si>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</si>
  <si>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</si>
  <si>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</si>
  <si>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</si>
  <si>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</si>
  <si>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</si>
  <si>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</si>
  <si>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</si>
  <si>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</si>
  <si>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</si>
  <si>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</si>
  <si>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</si>
  <si>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</si>
  <si>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</si>
  <si>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</si>
  <si>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</si>
  <si>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</si>
  <si>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</si>
  <si>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</si>
  <si>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</si>
  <si>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</si>
  <si>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</si>
  <si>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</si>
  <si>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</si>
  <si>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</si>
  <si>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</si>
  <si>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</si>
  <si>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</si>
  <si>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</si>
  <si>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</si>
  <si>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vasario mėn. su sausio mėn.</t>
  </si>
  <si>
    <t>** lyginant 2024 m. vasario mėn. su 2023 m. vasario mėn.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</si>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</sst>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2" fontId="3" fillId="0" borderId="17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Įprastas" xfId="0" builtinId="0"/>
    <cellStyle name="Normal 4" xfId="1" xr:uid="{D7D03767-BF74-4FDE-88B1-E93D360A3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AD01-B822-4CD5-AE9A-8178F7F0F773}">
  <dimension ref="A2:P46"/>
  <sheetViews>
    <sheetView showGridLines="0" tabSelected="1" workbookViewId="0">
      <selection activeCell="A2" sqref="A2:J2"/>
    </sheetView>
  </sheetViews>
  <sheetFormatPr defaultRowHeight="14.4" x14ac:dyDescent="0.3"/>
  <cols>
    <col min="1" max="1" width="12.44140625" style="78" customWidth="1"/>
    <col min="2" max="2" width="13.44140625" style="78" customWidth="1"/>
    <col min="3" max="3" width="11.44140625" style="78" customWidth="1"/>
    <col min="4" max="4" width="18.44140625" style="78" customWidth="1"/>
    <col min="5" max="5" width="8.109375" style="79" customWidth="1"/>
    <col min="6" max="8" width="9.6640625" customWidth="1"/>
    <col min="9" max="10" width="7.6640625" customWidth="1"/>
  </cols>
  <sheetData>
    <row r="2" spans="1:10" x14ac:dyDescent="0.3">
      <c r="A2" s="136" t="s">
        <v>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3">
      <c r="A4" s="138" t="s">
        <v>1</v>
      </c>
      <c r="B4" s="139"/>
      <c r="C4" s="139"/>
      <c r="D4" s="139"/>
      <c r="E4" s="143" t="s">
        <v>2</v>
      </c>
      <c r="F4" s="146" t="s">
        <v>3</v>
      </c>
      <c r="G4" s="146"/>
      <c r="H4" s="146"/>
      <c r="I4" s="146" t="s">
        <v>4</v>
      </c>
      <c r="J4" s="147"/>
    </row>
    <row r="5" spans="1:10" s="4" customFormat="1" ht="15" customHeight="1" x14ac:dyDescent="0.25">
      <c r="A5" s="140"/>
      <c r="B5" s="139"/>
      <c r="C5" s="139"/>
      <c r="D5" s="139"/>
      <c r="E5" s="144"/>
      <c r="F5" s="3">
        <v>2023</v>
      </c>
      <c r="G5" s="148">
        <v>2024</v>
      </c>
      <c r="H5" s="149"/>
      <c r="I5" s="150" t="s">
        <v>5</v>
      </c>
      <c r="J5" s="152" t="s">
        <v>6</v>
      </c>
    </row>
    <row r="6" spans="1:10" s="4" customFormat="1" ht="15" customHeight="1" x14ac:dyDescent="0.25">
      <c r="A6" s="141"/>
      <c r="B6" s="142"/>
      <c r="C6" s="142"/>
      <c r="D6" s="142"/>
      <c r="E6" s="145"/>
      <c r="F6" s="5" t="s">
        <v>7</v>
      </c>
      <c r="G6" s="5" t="s">
        <v>8</v>
      </c>
      <c r="H6" s="5" t="s">
        <v>7</v>
      </c>
      <c r="I6" s="151"/>
      <c r="J6" s="153"/>
    </row>
    <row r="7" spans="1:10" ht="25.8" customHeight="1" x14ac:dyDescent="0.3">
      <c r="A7" s="6" t="s">
        <v>9</v>
      </c>
      <c r="B7" s="133" t="s">
        <v>10</v>
      </c>
      <c r="C7" s="106"/>
      <c r="D7" s="7" t="s">
        <v>11</v>
      </c>
      <c r="E7" s="8" t="s">
        <v>12</v>
      </c>
      <c r="F7" s="9">
        <v>2.09</v>
      </c>
      <c r="G7" s="10">
        <v>1.86</v>
      </c>
      <c r="H7" s="11">
        <v>1.82</v>
      </c>
      <c r="I7" s="12">
        <f t="shared" ref="I7:I37" si="0">(H7/G7-1)*100</f>
        <v>-2.1505376344086002</v>
      </c>
      <c r="J7" s="12">
        <f t="shared" ref="J7:J16" si="1">(H7/F7-1)*100</f>
        <v>-12.91866028708133</v>
      </c>
    </row>
    <row r="8" spans="1:10" ht="26.1" customHeight="1" x14ac:dyDescent="0.3">
      <c r="A8" s="13" t="s">
        <v>13</v>
      </c>
      <c r="B8" s="134" t="s">
        <v>14</v>
      </c>
      <c r="C8" s="124"/>
      <c r="D8" s="15" t="s">
        <v>15</v>
      </c>
      <c r="E8" s="16" t="s">
        <v>16</v>
      </c>
      <c r="F8" s="17">
        <v>8.85</v>
      </c>
      <c r="G8" s="18">
        <v>8.06</v>
      </c>
      <c r="H8" s="19">
        <v>8.08</v>
      </c>
      <c r="I8" s="12">
        <f t="shared" si="0"/>
        <v>0.24813895781636841</v>
      </c>
      <c r="J8" s="12">
        <f t="shared" si="1"/>
        <v>-8.7005649717514117</v>
      </c>
    </row>
    <row r="9" spans="1:10" ht="12.9" customHeight="1" x14ac:dyDescent="0.3">
      <c r="A9" s="135" t="s">
        <v>17</v>
      </c>
      <c r="B9" s="134" t="s">
        <v>18</v>
      </c>
      <c r="C9" s="124"/>
      <c r="D9" s="123" t="s">
        <v>19</v>
      </c>
      <c r="E9" s="16" t="s">
        <v>16</v>
      </c>
      <c r="F9" s="17">
        <v>6.48</v>
      </c>
      <c r="G9" s="18">
        <v>6.12</v>
      </c>
      <c r="H9" s="19">
        <v>6.12</v>
      </c>
      <c r="I9" s="12">
        <f t="shared" si="0"/>
        <v>0</v>
      </c>
      <c r="J9" s="12">
        <f t="shared" si="1"/>
        <v>-5.555555555555558</v>
      </c>
    </row>
    <row r="10" spans="1:10" ht="12.9" customHeight="1" x14ac:dyDescent="0.3">
      <c r="A10" s="135"/>
      <c r="B10" s="134" t="s">
        <v>20</v>
      </c>
      <c r="C10" s="124"/>
      <c r="D10" s="134"/>
      <c r="E10" s="16" t="s">
        <v>16</v>
      </c>
      <c r="F10" s="17">
        <v>6.54</v>
      </c>
      <c r="G10" s="18">
        <v>6.44</v>
      </c>
      <c r="H10" s="19">
        <v>6.45</v>
      </c>
      <c r="I10" s="12">
        <f t="shared" si="0"/>
        <v>0.15527950310558758</v>
      </c>
      <c r="J10" s="12">
        <f t="shared" si="1"/>
        <v>-1.3761467889908285</v>
      </c>
    </row>
    <row r="11" spans="1:10" ht="26.1" customHeight="1" x14ac:dyDescent="0.3">
      <c r="A11" s="13" t="s">
        <v>21</v>
      </c>
      <c r="B11" s="123" t="s">
        <v>22</v>
      </c>
      <c r="C11" s="124"/>
      <c r="D11" s="14" t="s">
        <v>23</v>
      </c>
      <c r="E11" s="16" t="s">
        <v>16</v>
      </c>
      <c r="F11" s="17">
        <v>17.57</v>
      </c>
      <c r="G11" s="18">
        <v>18.600000000000001</v>
      </c>
      <c r="H11" s="19">
        <v>18.649999999999999</v>
      </c>
      <c r="I11" s="12">
        <f t="shared" si="0"/>
        <v>0.26881720430105283</v>
      </c>
      <c r="J11" s="12">
        <f t="shared" si="1"/>
        <v>6.1468412066021605</v>
      </c>
    </row>
    <row r="12" spans="1:10" ht="39" customHeight="1" thickBot="1" x14ac:dyDescent="0.35">
      <c r="A12" s="20" t="s">
        <v>24</v>
      </c>
      <c r="B12" s="125" t="s">
        <v>25</v>
      </c>
      <c r="C12" s="125"/>
      <c r="D12" s="21" t="s">
        <v>26</v>
      </c>
      <c r="E12" s="22" t="s">
        <v>16</v>
      </c>
      <c r="F12" s="23">
        <v>9.59</v>
      </c>
      <c r="G12" s="24">
        <v>9</v>
      </c>
      <c r="H12" s="25">
        <v>9.01</v>
      </c>
      <c r="I12" s="26">
        <f t="shared" si="0"/>
        <v>0.11111111111110628</v>
      </c>
      <c r="J12" s="26">
        <f t="shared" si="1"/>
        <v>-6.0479666319082419</v>
      </c>
    </row>
    <row r="13" spans="1:10" ht="12.9" customHeight="1" x14ac:dyDescent="0.3">
      <c r="A13" s="126" t="s">
        <v>27</v>
      </c>
      <c r="B13" s="128" t="s">
        <v>28</v>
      </c>
      <c r="C13" s="129"/>
      <c r="D13" s="130" t="s">
        <v>29</v>
      </c>
      <c r="E13" s="27" t="s">
        <v>30</v>
      </c>
      <c r="F13" s="28">
        <v>4.49</v>
      </c>
      <c r="G13" s="29" t="s">
        <v>31</v>
      </c>
      <c r="H13" s="30" t="s">
        <v>31</v>
      </c>
      <c r="I13" s="29" t="s">
        <v>31</v>
      </c>
      <c r="J13" s="31" t="s">
        <v>31</v>
      </c>
    </row>
    <row r="14" spans="1:10" ht="12.9" customHeight="1" thickBot="1" x14ac:dyDescent="0.35">
      <c r="A14" s="127"/>
      <c r="B14" s="132" t="s">
        <v>32</v>
      </c>
      <c r="C14" s="127"/>
      <c r="D14" s="131"/>
      <c r="E14" s="32" t="s">
        <v>30</v>
      </c>
      <c r="F14" s="33">
        <v>4.79</v>
      </c>
      <c r="G14" s="34" t="s">
        <v>33</v>
      </c>
      <c r="H14" s="35" t="s">
        <v>33</v>
      </c>
      <c r="I14" s="34" t="s">
        <v>31</v>
      </c>
      <c r="J14" s="36" t="s">
        <v>31</v>
      </c>
    </row>
    <row r="15" spans="1:10" ht="12.9" customHeight="1" x14ac:dyDescent="0.3">
      <c r="A15" s="114" t="s">
        <v>34</v>
      </c>
      <c r="B15" s="37" t="s">
        <v>35</v>
      </c>
      <c r="C15" s="116" t="s">
        <v>36</v>
      </c>
      <c r="D15" s="116" t="s">
        <v>37</v>
      </c>
      <c r="E15" s="38" t="s">
        <v>16</v>
      </c>
      <c r="F15" s="39">
        <v>2.39</v>
      </c>
      <c r="G15" s="40">
        <v>1.97</v>
      </c>
      <c r="H15" s="41">
        <v>1.9</v>
      </c>
      <c r="I15" s="42">
        <f t="shared" si="0"/>
        <v>-3.5532994923857864</v>
      </c>
      <c r="J15" s="42">
        <f t="shared" si="1"/>
        <v>-20.502092050209207</v>
      </c>
    </row>
    <row r="16" spans="1:10" ht="12.9" customHeight="1" x14ac:dyDescent="0.3">
      <c r="A16" s="115"/>
      <c r="B16" s="44" t="s">
        <v>38</v>
      </c>
      <c r="C16" s="97"/>
      <c r="D16" s="97"/>
      <c r="E16" s="16" t="s">
        <v>16</v>
      </c>
      <c r="F16" s="17">
        <v>2.12</v>
      </c>
      <c r="G16" s="45">
        <v>2.08</v>
      </c>
      <c r="H16" s="46">
        <v>2.09</v>
      </c>
      <c r="I16" s="47">
        <f t="shared" si="0"/>
        <v>0.48076923076922906</v>
      </c>
      <c r="J16" s="47">
        <f t="shared" si="1"/>
        <v>-1.4150943396226578</v>
      </c>
    </row>
    <row r="17" spans="1:10" ht="25.5" customHeight="1" x14ac:dyDescent="0.3">
      <c r="A17" s="48" t="s">
        <v>39</v>
      </c>
      <c r="B17" s="49" t="s">
        <v>40</v>
      </c>
      <c r="C17" s="50" t="s">
        <v>41</v>
      </c>
      <c r="D17" s="51" t="s">
        <v>42</v>
      </c>
      <c r="E17" s="8" t="s">
        <v>16</v>
      </c>
      <c r="F17" s="9">
        <v>4.3099999999999996</v>
      </c>
      <c r="G17" s="52">
        <v>4.4000000000000004</v>
      </c>
      <c r="H17" s="53">
        <v>4.3899999999999997</v>
      </c>
      <c r="I17" s="12">
        <f t="shared" si="0"/>
        <v>-0.22727272727274261</v>
      </c>
      <c r="J17" s="12">
        <f>(H17/F17-1)*100</f>
        <v>1.8561484918793614</v>
      </c>
    </row>
    <row r="18" spans="1:10" ht="25.5" customHeight="1" x14ac:dyDescent="0.3">
      <c r="A18" s="54" t="s">
        <v>43</v>
      </c>
      <c r="B18" s="44" t="s">
        <v>44</v>
      </c>
      <c r="C18" s="54" t="s">
        <v>45</v>
      </c>
      <c r="D18" s="55" t="s">
        <v>46</v>
      </c>
      <c r="E18" s="8" t="s">
        <v>12</v>
      </c>
      <c r="F18" s="9">
        <v>6.71</v>
      </c>
      <c r="G18" s="52">
        <v>6.63</v>
      </c>
      <c r="H18" s="53">
        <v>6.63</v>
      </c>
      <c r="I18" s="12">
        <f t="shared" si="0"/>
        <v>0</v>
      </c>
      <c r="J18" s="12">
        <f>(H18/F18-1)*100</f>
        <v>-1.1922503725782407</v>
      </c>
    </row>
    <row r="19" spans="1:10" ht="25.5" customHeight="1" x14ac:dyDescent="0.3">
      <c r="A19" s="48" t="s">
        <v>47</v>
      </c>
      <c r="B19" s="51" t="s">
        <v>48</v>
      </c>
      <c r="C19" s="43" t="s">
        <v>49</v>
      </c>
      <c r="D19" s="51" t="s">
        <v>50</v>
      </c>
      <c r="E19" s="8" t="s">
        <v>16</v>
      </c>
      <c r="F19" s="9">
        <v>3.86</v>
      </c>
      <c r="G19" s="52">
        <v>3.87</v>
      </c>
      <c r="H19" s="53">
        <v>3.85</v>
      </c>
      <c r="I19" s="12">
        <f t="shared" si="0"/>
        <v>-0.51679586563307955</v>
      </c>
      <c r="J19" s="12">
        <f>(H19/F19-1)*100</f>
        <v>-0.25906735751294319</v>
      </c>
    </row>
    <row r="20" spans="1:10" ht="12.9" customHeight="1" x14ac:dyDescent="0.3">
      <c r="A20" s="117" t="s">
        <v>51</v>
      </c>
      <c r="B20" s="118"/>
      <c r="C20" s="43" t="s">
        <v>36</v>
      </c>
      <c r="D20" s="109" t="s">
        <v>42</v>
      </c>
      <c r="E20" s="56" t="s">
        <v>16</v>
      </c>
      <c r="F20" s="9">
        <v>4.8099999999999996</v>
      </c>
      <c r="G20" s="52">
        <v>4.32</v>
      </c>
      <c r="H20" s="53">
        <v>4.32</v>
      </c>
      <c r="I20" s="12">
        <f t="shared" si="0"/>
        <v>0</v>
      </c>
      <c r="J20" s="12">
        <f t="shared" ref="J20:J25" si="2">(H20/F20-1)*100</f>
        <v>-10.187110187110171</v>
      </c>
    </row>
    <row r="21" spans="1:10" ht="12.9" customHeight="1" x14ac:dyDescent="0.3">
      <c r="A21" s="119"/>
      <c r="B21" s="107"/>
      <c r="C21" s="43" t="s">
        <v>49</v>
      </c>
      <c r="D21" s="110"/>
      <c r="E21" s="56" t="s">
        <v>16</v>
      </c>
      <c r="F21" s="9">
        <v>3.91</v>
      </c>
      <c r="G21" s="52">
        <v>3.96</v>
      </c>
      <c r="H21" s="53">
        <v>3.76</v>
      </c>
      <c r="I21" s="12">
        <f t="shared" si="0"/>
        <v>-5.0505050505050502</v>
      </c>
      <c r="J21" s="12">
        <f t="shared" si="2"/>
        <v>-3.8363171355498826</v>
      </c>
    </row>
    <row r="22" spans="1:10" ht="12.9" customHeight="1" x14ac:dyDescent="0.3">
      <c r="A22" s="120" t="s">
        <v>52</v>
      </c>
      <c r="B22" s="100"/>
      <c r="C22" s="43" t="s">
        <v>53</v>
      </c>
      <c r="D22" s="109" t="s">
        <v>42</v>
      </c>
      <c r="E22" s="56" t="s">
        <v>16</v>
      </c>
      <c r="F22" s="9">
        <v>2.86</v>
      </c>
      <c r="G22" s="52">
        <v>2.63</v>
      </c>
      <c r="H22" s="53">
        <v>2.63</v>
      </c>
      <c r="I22" s="12">
        <f t="shared" si="0"/>
        <v>0</v>
      </c>
      <c r="J22" s="12">
        <f t="shared" si="2"/>
        <v>-8.0419580419580416</v>
      </c>
    </row>
    <row r="23" spans="1:10" ht="12.9" customHeight="1" x14ac:dyDescent="0.3">
      <c r="A23" s="122" t="s">
        <v>54</v>
      </c>
      <c r="B23" s="105"/>
      <c r="C23" s="43" t="s">
        <v>53</v>
      </c>
      <c r="D23" s="121"/>
      <c r="E23" s="56" t="s">
        <v>16</v>
      </c>
      <c r="F23" s="9">
        <v>2.77</v>
      </c>
      <c r="G23" s="52">
        <v>2.62</v>
      </c>
      <c r="H23" s="53">
        <v>2.62</v>
      </c>
      <c r="I23" s="12">
        <f t="shared" si="0"/>
        <v>0</v>
      </c>
      <c r="J23" s="12">
        <f t="shared" si="2"/>
        <v>-5.415162454873645</v>
      </c>
    </row>
    <row r="24" spans="1:10" ht="12.9" customHeight="1" x14ac:dyDescent="0.3">
      <c r="A24" s="104" t="s">
        <v>55</v>
      </c>
      <c r="B24" s="96" t="s">
        <v>56</v>
      </c>
      <c r="C24" s="43" t="s">
        <v>53</v>
      </c>
      <c r="D24" s="109" t="s">
        <v>42</v>
      </c>
      <c r="E24" s="8" t="s">
        <v>16</v>
      </c>
      <c r="F24" s="9">
        <v>6.15</v>
      </c>
      <c r="G24" s="52">
        <v>5.94</v>
      </c>
      <c r="H24" s="53">
        <v>5.86</v>
      </c>
      <c r="I24" s="12">
        <f t="shared" si="0"/>
        <v>-1.3468013468013518</v>
      </c>
      <c r="J24" s="12">
        <f t="shared" si="2"/>
        <v>-4.7154471544715415</v>
      </c>
    </row>
    <row r="25" spans="1:10" ht="12.9" customHeight="1" thickBot="1" x14ac:dyDescent="0.35">
      <c r="A25" s="107"/>
      <c r="B25" s="108"/>
      <c r="C25" s="58" t="s">
        <v>57</v>
      </c>
      <c r="D25" s="110"/>
      <c r="E25" s="59" t="s">
        <v>16</v>
      </c>
      <c r="F25" s="60">
        <v>7.23</v>
      </c>
      <c r="G25" s="61">
        <v>7.03</v>
      </c>
      <c r="H25" s="62">
        <v>7.05</v>
      </c>
      <c r="I25" s="26">
        <f t="shared" si="0"/>
        <v>0.28449502133711668</v>
      </c>
      <c r="J25" s="26">
        <f t="shared" si="2"/>
        <v>-2.4896265560166109</v>
      </c>
    </row>
    <row r="26" spans="1:10" ht="12.9" customHeight="1" x14ac:dyDescent="0.3">
      <c r="A26" s="111" t="s">
        <v>58</v>
      </c>
      <c r="B26" s="112" t="s">
        <v>59</v>
      </c>
      <c r="C26" s="63" t="s">
        <v>60</v>
      </c>
      <c r="D26" s="113" t="s">
        <v>61</v>
      </c>
      <c r="E26" s="27" t="s">
        <v>16</v>
      </c>
      <c r="F26" s="28">
        <v>1.29</v>
      </c>
      <c r="G26" s="64" t="s">
        <v>33</v>
      </c>
      <c r="H26" s="65">
        <v>1.39</v>
      </c>
      <c r="I26" s="31" t="s">
        <v>31</v>
      </c>
      <c r="J26" s="42">
        <f>(H26/F26-1)*100</f>
        <v>7.7519379844961156</v>
      </c>
    </row>
    <row r="27" spans="1:10" ht="12.9" customHeight="1" x14ac:dyDescent="0.3">
      <c r="A27" s="105"/>
      <c r="B27" s="106"/>
      <c r="C27" s="43" t="s">
        <v>62</v>
      </c>
      <c r="D27" s="106"/>
      <c r="E27" s="8" t="s">
        <v>16</v>
      </c>
      <c r="F27" s="9">
        <v>1.39</v>
      </c>
      <c r="G27" s="10">
        <v>1.26</v>
      </c>
      <c r="H27" s="11">
        <v>1.29</v>
      </c>
      <c r="I27" s="10">
        <f>(H27/G27-1)*100</f>
        <v>2.3809523809523725</v>
      </c>
      <c r="J27" s="66">
        <f t="shared" ref="J27:J36" si="3">(H27/F27-1)*100</f>
        <v>-7.1942446043165358</v>
      </c>
    </row>
    <row r="28" spans="1:10" ht="12.9" customHeight="1" x14ac:dyDescent="0.3">
      <c r="A28" s="13" t="s">
        <v>63</v>
      </c>
      <c r="B28" s="103" t="s">
        <v>36</v>
      </c>
      <c r="C28" s="100"/>
      <c r="D28" s="14" t="s">
        <v>64</v>
      </c>
      <c r="E28" s="8" t="s">
        <v>16</v>
      </c>
      <c r="F28" s="17">
        <v>1.48</v>
      </c>
      <c r="G28" s="18">
        <v>1.68</v>
      </c>
      <c r="H28" s="19">
        <v>1.79</v>
      </c>
      <c r="I28" s="10">
        <f t="shared" ref="I28:I29" si="4">(H28/G28-1)*100</f>
        <v>6.5476190476190466</v>
      </c>
      <c r="J28" s="47">
        <f t="shared" si="3"/>
        <v>20.945945945945944</v>
      </c>
    </row>
    <row r="29" spans="1:10" ht="12.9" customHeight="1" x14ac:dyDescent="0.3">
      <c r="A29" s="104" t="s">
        <v>65</v>
      </c>
      <c r="B29" s="55" t="s">
        <v>53</v>
      </c>
      <c r="C29" s="104" t="s">
        <v>62</v>
      </c>
      <c r="D29" s="96" t="s">
        <v>61</v>
      </c>
      <c r="E29" s="16" t="s">
        <v>16</v>
      </c>
      <c r="F29" s="17">
        <v>1.44</v>
      </c>
      <c r="G29" s="18">
        <v>1.53</v>
      </c>
      <c r="H29" s="19">
        <v>1.54</v>
      </c>
      <c r="I29" s="10">
        <f t="shared" si="4"/>
        <v>0.65359477124182774</v>
      </c>
      <c r="J29" s="12">
        <f t="shared" si="3"/>
        <v>6.944444444444442</v>
      </c>
    </row>
    <row r="30" spans="1:10" ht="12.9" customHeight="1" x14ac:dyDescent="0.3">
      <c r="A30" s="105"/>
      <c r="B30" s="55" t="s">
        <v>57</v>
      </c>
      <c r="C30" s="105"/>
      <c r="D30" s="106"/>
      <c r="E30" s="16" t="s">
        <v>16</v>
      </c>
      <c r="F30" s="17" t="s">
        <v>33</v>
      </c>
      <c r="G30" s="18" t="s">
        <v>33</v>
      </c>
      <c r="H30" s="19" t="s">
        <v>33</v>
      </c>
      <c r="I30" s="12" t="s">
        <v>31</v>
      </c>
      <c r="J30" s="12" t="s">
        <v>31</v>
      </c>
    </row>
    <row r="31" spans="1:10" ht="26.1" customHeight="1" x14ac:dyDescent="0.3">
      <c r="A31" s="67" t="s">
        <v>66</v>
      </c>
      <c r="B31" s="98" t="s">
        <v>36</v>
      </c>
      <c r="C31" s="100"/>
      <c r="D31" s="44" t="s">
        <v>64</v>
      </c>
      <c r="E31" s="16" t="s">
        <v>16</v>
      </c>
      <c r="F31" s="17">
        <v>1.59</v>
      </c>
      <c r="G31" s="18">
        <v>1.69</v>
      </c>
      <c r="H31" s="19">
        <v>1.82</v>
      </c>
      <c r="I31" s="12">
        <f>(H31/G31-1)*100</f>
        <v>7.6923076923077094</v>
      </c>
      <c r="J31" s="12">
        <f t="shared" si="3"/>
        <v>14.465408805031444</v>
      </c>
    </row>
    <row r="32" spans="1:10" ht="12.9" customHeight="1" x14ac:dyDescent="0.3">
      <c r="A32" s="69" t="s">
        <v>67</v>
      </c>
      <c r="B32" s="98" t="s">
        <v>68</v>
      </c>
      <c r="C32" s="100"/>
      <c r="D32" s="50" t="s">
        <v>64</v>
      </c>
      <c r="E32" s="16" t="s">
        <v>16</v>
      </c>
      <c r="F32" s="17">
        <v>6.1</v>
      </c>
      <c r="G32" s="18">
        <v>5.86</v>
      </c>
      <c r="H32" s="19">
        <v>6.08</v>
      </c>
      <c r="I32" s="12">
        <f>(H32/G32-1)*100</f>
        <v>3.7542662116040848</v>
      </c>
      <c r="J32" s="12">
        <f t="shared" si="3"/>
        <v>-0.32786885245901232</v>
      </c>
    </row>
    <row r="33" spans="1:16" ht="12.9" customHeight="1" x14ac:dyDescent="0.3">
      <c r="A33" s="69" t="s">
        <v>69</v>
      </c>
      <c r="B33" s="68" t="s">
        <v>70</v>
      </c>
      <c r="C33" s="57"/>
      <c r="D33" s="50" t="s">
        <v>61</v>
      </c>
      <c r="E33" s="16" t="s">
        <v>16</v>
      </c>
      <c r="F33" s="17">
        <v>9.17</v>
      </c>
      <c r="G33" s="18">
        <v>7.47</v>
      </c>
      <c r="H33" s="19">
        <v>7.47</v>
      </c>
      <c r="I33" s="12">
        <f>(H33/G33-1)*100</f>
        <v>0</v>
      </c>
      <c r="J33" s="12">
        <f t="shared" si="3"/>
        <v>-18.538713195201751</v>
      </c>
    </row>
    <row r="34" spans="1:16" ht="12.9" customHeight="1" x14ac:dyDescent="0.3">
      <c r="A34" s="93" t="s">
        <v>71</v>
      </c>
      <c r="B34" s="95" t="s">
        <v>36</v>
      </c>
      <c r="C34" s="95"/>
      <c r="D34" s="96" t="s">
        <v>64</v>
      </c>
      <c r="E34" s="16" t="s">
        <v>16</v>
      </c>
      <c r="F34" s="17">
        <v>1.61</v>
      </c>
      <c r="G34" s="18" t="s">
        <v>31</v>
      </c>
      <c r="H34" s="19" t="s">
        <v>31</v>
      </c>
      <c r="I34" s="12" t="s">
        <v>31</v>
      </c>
      <c r="J34" s="12" t="s">
        <v>31</v>
      </c>
    </row>
    <row r="35" spans="1:16" ht="12.9" customHeight="1" x14ac:dyDescent="0.3">
      <c r="A35" s="94"/>
      <c r="B35" s="98" t="s">
        <v>49</v>
      </c>
      <c r="C35" s="99"/>
      <c r="D35" s="97"/>
      <c r="E35" s="16" t="s">
        <v>16</v>
      </c>
      <c r="F35" s="17">
        <v>2.97</v>
      </c>
      <c r="G35" s="18">
        <v>2.57</v>
      </c>
      <c r="H35" s="19">
        <v>2.52</v>
      </c>
      <c r="I35" s="12">
        <f>(H35/G35-1)*100</f>
        <v>-1.9455252918287869</v>
      </c>
      <c r="J35" s="12">
        <f t="shared" si="3"/>
        <v>-15.151515151515159</v>
      </c>
    </row>
    <row r="36" spans="1:16" ht="12.9" customHeight="1" x14ac:dyDescent="0.3">
      <c r="A36" s="70" t="s">
        <v>72</v>
      </c>
      <c r="B36" s="98" t="s">
        <v>68</v>
      </c>
      <c r="C36" s="100"/>
      <c r="D36" s="71" t="s">
        <v>64</v>
      </c>
      <c r="E36" s="22" t="s">
        <v>16</v>
      </c>
      <c r="F36" s="23">
        <v>13.27</v>
      </c>
      <c r="G36" s="24">
        <v>11.71</v>
      </c>
      <c r="H36" s="25">
        <v>11.81</v>
      </c>
      <c r="I36" s="12">
        <f>(H36/G36-1)*100</f>
        <v>0.85397096498718295</v>
      </c>
      <c r="J36" s="12">
        <f t="shared" si="3"/>
        <v>-11.002260738507907</v>
      </c>
    </row>
    <row r="37" spans="1:16" ht="12.9" customHeight="1" thickBot="1" x14ac:dyDescent="0.35">
      <c r="A37" s="101" t="s">
        <v>73</v>
      </c>
      <c r="B37" s="102"/>
      <c r="C37" s="102"/>
      <c r="D37" s="72" t="s">
        <v>64</v>
      </c>
      <c r="E37" s="73" t="s">
        <v>16</v>
      </c>
      <c r="F37" s="74">
        <v>2.27</v>
      </c>
      <c r="G37" s="75">
        <v>2.4700000000000002</v>
      </c>
      <c r="H37" s="76">
        <v>2.5</v>
      </c>
      <c r="I37" s="77">
        <f t="shared" si="0"/>
        <v>1.2145748987854255</v>
      </c>
      <c r="J37" s="77">
        <f>(H37/F37-1)*100</f>
        <v>10.132158590308361</v>
      </c>
    </row>
    <row r="38" spans="1:16" ht="15" customHeight="1" thickTop="1" x14ac:dyDescent="0.3"/>
    <row r="39" spans="1:16" s="82" customFormat="1" ht="12" customHeight="1" x14ac:dyDescent="0.3">
      <c r="A39" s="86" t="s">
        <v>74</v>
      </c>
      <c r="B39" s="87"/>
      <c r="C39" s="87"/>
      <c r="D39" s="87"/>
      <c r="E39" s="87"/>
      <c r="F39" s="87"/>
      <c r="G39" s="87"/>
      <c r="H39" s="87"/>
      <c r="I39" s="88"/>
      <c r="J39" s="88"/>
      <c r="K39" s="81"/>
      <c r="L39" s="81"/>
      <c r="M39" s="81"/>
      <c r="N39" s="81"/>
      <c r="O39" s="81"/>
      <c r="P39" s="81"/>
    </row>
    <row r="40" spans="1:16" s="82" customFormat="1" ht="12" customHeight="1" x14ac:dyDescent="0.3">
      <c r="A40" s="86" t="s">
        <v>75</v>
      </c>
      <c r="B40" s="86"/>
      <c r="C40" s="86"/>
      <c r="D40" s="86"/>
      <c r="E40" s="86"/>
      <c r="F40" s="86"/>
      <c r="G40" s="86"/>
      <c r="H40" s="86"/>
      <c r="I40" s="88"/>
      <c r="J40" s="88"/>
      <c r="K40" s="81"/>
      <c r="L40" s="83"/>
      <c r="M40" s="81"/>
      <c r="N40" s="81"/>
      <c r="O40" s="81"/>
      <c r="P40" s="83"/>
    </row>
    <row r="41" spans="1:16" s="82" customFormat="1" ht="12" customHeight="1" x14ac:dyDescent="0.3">
      <c r="A41" s="80" t="s">
        <v>76</v>
      </c>
      <c r="B41" s="80"/>
      <c r="C41" s="80"/>
      <c r="D41" s="80"/>
      <c r="E41" s="80"/>
      <c r="F41" s="80"/>
      <c r="G41" s="80"/>
      <c r="H41" s="80"/>
      <c r="I41"/>
      <c r="J41"/>
      <c r="K41" s="81"/>
      <c r="L41" s="83"/>
      <c r="M41" s="81"/>
      <c r="N41" s="81"/>
      <c r="O41" s="81"/>
      <c r="P41" s="83"/>
    </row>
    <row r="42" spans="1:16" s="82" customFormat="1" ht="12" customHeight="1" x14ac:dyDescent="0.3">
      <c r="A42" s="80" t="s">
        <v>77</v>
      </c>
      <c r="B42" s="80"/>
      <c r="C42" s="80"/>
      <c r="D42" s="80"/>
      <c r="E42" s="80"/>
      <c r="F42" s="80"/>
      <c r="G42" s="80"/>
      <c r="H42" s="80"/>
      <c r="I42"/>
      <c r="J42"/>
      <c r="K42" s="81"/>
      <c r="L42" s="83"/>
      <c r="M42" s="81"/>
      <c r="N42" s="81"/>
      <c r="O42" s="81"/>
      <c r="P42" s="83"/>
    </row>
    <row r="43" spans="1:16" ht="24" customHeight="1" x14ac:dyDescent="0.3">
      <c r="A43" s="89" t="s">
        <v>78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6" ht="16.5" customHeight="1" x14ac:dyDescent="0.3">
      <c r="A44" s="84"/>
      <c r="B44"/>
      <c r="C44"/>
      <c r="D44"/>
      <c r="E44"/>
    </row>
    <row r="45" spans="1:16" ht="12" customHeight="1" x14ac:dyDescent="0.3">
      <c r="J45" s="85" t="s">
        <v>79</v>
      </c>
    </row>
    <row r="46" spans="1:16" ht="12" customHeight="1" x14ac:dyDescent="0.3">
      <c r="A46" s="91" t="s">
        <v>80</v>
      </c>
      <c r="B46" s="92"/>
      <c r="C46" s="92"/>
      <c r="D46" s="92"/>
      <c r="E46" s="92"/>
      <c r="F46" s="92"/>
      <c r="G46" s="92"/>
      <c r="H46" s="92"/>
      <c r="I46" s="92"/>
      <c r="J46" s="92"/>
    </row>
  </sheetData>
  <mergeCells count="50">
    <mergeCell ref="A2:J2"/>
    <mergeCell ref="A4:D6"/>
    <mergeCell ref="E4:E6"/>
    <mergeCell ref="F4:H4"/>
    <mergeCell ref="I4:J4"/>
    <mergeCell ref="G5:H5"/>
    <mergeCell ref="I5:I6"/>
    <mergeCell ref="J5:J6"/>
    <mergeCell ref="B7:C7"/>
    <mergeCell ref="B8:C8"/>
    <mergeCell ref="A9:A10"/>
    <mergeCell ref="B9:C9"/>
    <mergeCell ref="D9:D10"/>
    <mergeCell ref="B10:C10"/>
    <mergeCell ref="A22:B22"/>
    <mergeCell ref="D22:D23"/>
    <mergeCell ref="A23:B23"/>
    <mergeCell ref="B11:C11"/>
    <mergeCell ref="B12:C12"/>
    <mergeCell ref="A13:A14"/>
    <mergeCell ref="B13:C13"/>
    <mergeCell ref="D13:D14"/>
    <mergeCell ref="B14:C14"/>
    <mergeCell ref="A15:A16"/>
    <mergeCell ref="C15:C16"/>
    <mergeCell ref="D15:D16"/>
    <mergeCell ref="A20:B21"/>
    <mergeCell ref="D20:D21"/>
    <mergeCell ref="B32:C32"/>
    <mergeCell ref="A24:A25"/>
    <mergeCell ref="B24:B25"/>
    <mergeCell ref="D24:D25"/>
    <mergeCell ref="A26:A27"/>
    <mergeCell ref="B26:B27"/>
    <mergeCell ref="D26:D27"/>
    <mergeCell ref="B28:C28"/>
    <mergeCell ref="A29:A30"/>
    <mergeCell ref="C29:C30"/>
    <mergeCell ref="D29:D30"/>
    <mergeCell ref="B31:C31"/>
    <mergeCell ref="A39:J39"/>
    <mergeCell ref="A40:J40"/>
    <mergeCell ref="A43:J43"/>
    <mergeCell ref="A46:J46"/>
    <mergeCell ref="A34:A35"/>
    <mergeCell ref="B34:C34"/>
    <mergeCell ref="D34:D35"/>
    <mergeCell ref="B35:C35"/>
    <mergeCell ref="B36:C36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2024-03-05T07:10:11Z</dcterms:created>
  <dcterms:modified xsi:type="dcterms:W3CDTF">2024-03-05T07:18:28Z</dcterms:modified>
</cp:coreProperties>
</file>