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erdag\Desktop\grudai\Internetas\2019\11\"/>
    </mc:Choice>
  </mc:AlternateContent>
  <bookViews>
    <workbookView xWindow="0" yWindow="0" windowWidth="15660" windowHeight="11910"/>
  </bookViews>
  <sheets>
    <sheet name="1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 l="1"/>
  <c r="E23" i="1"/>
  <c r="K21" i="1"/>
  <c r="J21" i="1"/>
  <c r="F21" i="1"/>
  <c r="E21" i="1"/>
  <c r="K20" i="1"/>
  <c r="J20" i="1"/>
  <c r="F20" i="1"/>
  <c r="E20" i="1"/>
  <c r="K19" i="1"/>
  <c r="J19" i="1"/>
  <c r="F19" i="1"/>
  <c r="E19" i="1"/>
  <c r="K18" i="1"/>
  <c r="J18" i="1"/>
  <c r="F18" i="1"/>
  <c r="E18" i="1"/>
  <c r="K17" i="1"/>
  <c r="J17" i="1"/>
  <c r="F17" i="1"/>
  <c r="E17" i="1"/>
  <c r="J14" i="1"/>
  <c r="E14" i="1"/>
  <c r="K13" i="1"/>
  <c r="J13" i="1"/>
  <c r="F13" i="1"/>
  <c r="E13" i="1"/>
  <c r="K12" i="1"/>
  <c r="J12" i="1"/>
  <c r="F12" i="1"/>
  <c r="E12" i="1"/>
  <c r="K11" i="1"/>
  <c r="J11" i="1"/>
  <c r="F11" i="1"/>
  <c r="E11" i="1"/>
  <c r="K8" i="1"/>
  <c r="J8" i="1"/>
  <c r="F8" i="1"/>
  <c r="E8" i="1"/>
  <c r="K7" i="1"/>
  <c r="J7" i="1"/>
  <c r="F7" i="1"/>
  <c r="E7" i="1"/>
</calcChain>
</file>

<file path=xl/sharedStrings.xml><?xml version="1.0" encoding="utf-8"?>
<sst xmlns="http://schemas.openxmlformats.org/spreadsheetml/2006/main" count="97" uniqueCount="32">
  <si>
    <t>Ekologiškų grūdų ir aliejinių augalų sėklų eksportas iš Lietuvos
 2018–2019 m. lapkričio mėn. pagal GS-2 ataskaitą</t>
  </si>
  <si>
    <t>Kiekis, t</t>
  </si>
  <si>
    <t>Pokytis, %</t>
  </si>
  <si>
    <t>Kaina, EUR/t (be PVM)</t>
  </si>
  <si>
    <t>lapkritis</t>
  </si>
  <si>
    <t>spalis***</t>
  </si>
  <si>
    <t>mėnesio*</t>
  </si>
  <si>
    <t>metų**</t>
  </si>
  <si>
    <t xml:space="preserve">Kviečiai </t>
  </si>
  <si>
    <t>I klasė</t>
  </si>
  <si>
    <t>II klasė</t>
  </si>
  <si>
    <t>●</t>
  </si>
  <si>
    <t>-</t>
  </si>
  <si>
    <t>III klasė</t>
  </si>
  <si>
    <t>IV klasė</t>
  </si>
  <si>
    <t>spelta</t>
  </si>
  <si>
    <t>Rugiai</t>
  </si>
  <si>
    <t>Miežiai</t>
  </si>
  <si>
    <t>Avižos</t>
  </si>
  <si>
    <t>Grikiai</t>
  </si>
  <si>
    <t>Kvietrugiai</t>
  </si>
  <si>
    <t>Žirniai</t>
  </si>
  <si>
    <t>Pupos</t>
  </si>
  <si>
    <t>Lubinai</t>
  </si>
  <si>
    <t>Rapsai</t>
  </si>
  <si>
    <t>Soja</t>
  </si>
  <si>
    <t>● - konfidencialūs duomenys</t>
  </si>
  <si>
    <t>* lyginant 2019 m. lapkričio mėn. su spalio mėn.</t>
  </si>
  <si>
    <t>** lyginant 2019 m. lapkričio mėn. su 2018 m. lapkričio mėn.</t>
  </si>
  <si>
    <t>*** patikslinti duomenys</t>
  </si>
  <si>
    <t>Šaltinis: ŽŪIKVC (LŽŪMPRIS)</t>
  </si>
  <si>
    <t>Parengė G. Garliauskienė, tel. (8 37) 39 70 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</si>
</sst>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9"/>
      <color theme="1"/>
      <name val="Times New Roman"/>
      <family val="1"/>
    </font>
    <font>
      <b/>
      <sz val="8"/>
      <color theme="1"/>
      <name val="Times New Roman"/>
      <family val="1"/>
      <charset val="186"/>
    </font>
    <font>
      <sz val="8"/>
      <color theme="1"/>
      <name val="Times New Roman"/>
      <family val="1"/>
      <charset val="186"/>
    </font>
    <font>
      <sz val="8"/>
      <color theme="1"/>
      <name val="Times New Roman"/>
      <family val="1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 style="thin">
        <color theme="0" tint="-0.14993743705557422"/>
      </left>
      <right/>
      <top/>
      <bottom style="thin">
        <color theme="0" tint="-0.14996795556505021"/>
      </bottom>
      <diagonal/>
    </border>
    <border>
      <left/>
      <right style="thin">
        <color theme="0" tint="-0.14993743705557422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/>
      <bottom/>
      <diagonal/>
    </border>
    <border>
      <left style="thin">
        <color theme="0" tint="-0.14993743705557422"/>
      </left>
      <right/>
      <top/>
      <bottom/>
      <diagonal/>
    </border>
    <border>
      <left/>
      <right style="thin">
        <color theme="0" tint="-0.14993743705557422"/>
      </right>
      <top/>
      <bottom/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 style="thin">
        <color theme="0" tint="-0.14996795556505021"/>
      </left>
      <right/>
      <top/>
      <bottom/>
      <diagonal/>
    </border>
    <border>
      <left style="thin">
        <color theme="0" tint="-0.14996795556505021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 tint="-0.14993743705557422"/>
      </right>
      <top/>
      <bottom style="thin">
        <color theme="0"/>
      </bottom>
      <diagonal/>
    </border>
    <border>
      <left style="thin">
        <color theme="0" tint="-0.14996795556505021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 tint="-0.14993743705557422"/>
      </right>
      <top style="thin">
        <color theme="0"/>
      </top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3743705557422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3743705557422"/>
      </right>
      <top style="thin">
        <color theme="0" tint="-0.14996795556505021"/>
      </top>
      <bottom/>
      <diagonal/>
    </border>
    <border>
      <left/>
      <right/>
      <top style="thin">
        <color theme="0" tint="-0.14996795556505021"/>
      </top>
      <bottom/>
      <diagonal/>
    </border>
    <border>
      <left/>
      <right style="thin">
        <color theme="0" tint="-0.14996795556505021"/>
      </right>
      <top style="thin">
        <color theme="0" tint="-0.14993743705557422"/>
      </top>
      <bottom/>
      <diagonal/>
    </border>
    <border>
      <left/>
      <right/>
      <top style="thin">
        <color theme="0" tint="-0.14993743705557422"/>
      </top>
      <bottom/>
      <diagonal/>
    </border>
    <border>
      <left style="thin">
        <color theme="0" tint="-0.14993743705557422"/>
      </left>
      <right/>
      <top style="thin">
        <color theme="0" tint="-0.14993743705557422"/>
      </top>
      <bottom/>
      <diagonal/>
    </border>
    <border>
      <left/>
      <right style="thin">
        <color theme="0" tint="-0.14996795556505021"/>
      </right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14993743705557422"/>
      </left>
      <right/>
      <top style="thin">
        <color theme="0" tint="-0.24994659260841701"/>
      </top>
      <bottom/>
      <diagonal/>
    </border>
    <border>
      <left style="thin">
        <color theme="0" tint="-0.14996795556505021"/>
      </left>
      <right/>
      <top style="thin">
        <color theme="0" tint="-0.24994659260841701"/>
      </top>
      <bottom/>
      <diagonal/>
    </border>
    <border>
      <left/>
      <right style="thin">
        <color theme="0" tint="-0.14993743705557422"/>
      </right>
      <top style="thin">
        <color theme="0" tint="-0.24994659260841701"/>
      </top>
      <bottom/>
      <diagonal/>
    </border>
  </borders>
  <cellStyleXfs count="1">
    <xf numFmtId="0" fontId="0" fillId="0" borderId="0"/>
  </cellStyleXfs>
  <cellXfs count="81">
    <xf numFmtId="0" fontId="0" fillId="0" borderId="0" xfId="0"/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/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4" fontId="5" fillId="0" borderId="10" xfId="0" applyNumberFormat="1" applyFont="1" applyBorder="1" applyAlignment="1">
      <alignment horizontal="center" vertical="center"/>
    </xf>
    <xf numFmtId="4" fontId="5" fillId="0" borderId="11" xfId="0" applyNumberFormat="1" applyFont="1" applyBorder="1" applyAlignment="1">
      <alignment horizontal="center" vertical="center"/>
    </xf>
    <xf numFmtId="4" fontId="5" fillId="0" borderId="9" xfId="0" applyNumberFormat="1" applyFont="1" applyBorder="1" applyAlignment="1">
      <alignment horizontal="center" vertical="center"/>
    </xf>
    <xf numFmtId="4" fontId="5" fillId="0" borderId="12" xfId="0" applyNumberFormat="1" applyFont="1" applyBorder="1" applyAlignment="1">
      <alignment horizontal="center" vertical="center"/>
    </xf>
    <xf numFmtId="4" fontId="5" fillId="0" borderId="13" xfId="0" applyNumberFormat="1" applyFont="1" applyBorder="1" applyAlignment="1">
      <alignment horizontal="center" vertical="center"/>
    </xf>
    <xf numFmtId="0" fontId="2" fillId="0" borderId="0" xfId="0" applyFont="1"/>
    <xf numFmtId="0" fontId="3" fillId="0" borderId="14" xfId="0" applyFont="1" applyBorder="1" applyAlignment="1">
      <alignment horizontal="left" vertical="center"/>
    </xf>
    <xf numFmtId="4" fontId="6" fillId="0" borderId="0" xfId="0" applyNumberFormat="1" applyFont="1" applyBorder="1" applyAlignment="1">
      <alignment horizontal="center" vertical="center"/>
    </xf>
    <xf numFmtId="4" fontId="6" fillId="0" borderId="15" xfId="0" applyNumberFormat="1" applyFont="1" applyBorder="1" applyAlignment="1">
      <alignment horizontal="center" vertical="center"/>
    </xf>
    <xf numFmtId="4" fontId="6" fillId="0" borderId="14" xfId="0" applyNumberFormat="1" applyFont="1" applyBorder="1" applyAlignment="1">
      <alignment horizontal="center" vertical="center"/>
    </xf>
    <xf numFmtId="4" fontId="6" fillId="0" borderId="16" xfId="0" applyNumberFormat="1" applyFont="1" applyBorder="1" applyAlignment="1">
      <alignment horizontal="center" vertical="center"/>
    </xf>
    <xf numFmtId="4" fontId="6" fillId="0" borderId="17" xfId="0" applyNumberFormat="1" applyFont="1" applyBorder="1" applyAlignment="1">
      <alignment horizontal="center" vertical="center"/>
    </xf>
    <xf numFmtId="4" fontId="7" fillId="0" borderId="0" xfId="0" applyNumberFormat="1" applyFont="1" applyBorder="1" applyAlignment="1">
      <alignment horizontal="center" vertical="center"/>
    </xf>
    <xf numFmtId="4" fontId="6" fillId="0" borderId="18" xfId="0" applyNumberFormat="1" applyFont="1" applyBorder="1" applyAlignment="1">
      <alignment horizontal="center" vertical="center"/>
    </xf>
    <xf numFmtId="4" fontId="6" fillId="0" borderId="19" xfId="0" applyNumberFormat="1" applyFont="1" applyBorder="1" applyAlignment="1">
      <alignment horizontal="center" vertical="center"/>
    </xf>
    <xf numFmtId="4" fontId="6" fillId="0" borderId="20" xfId="0" applyNumberFormat="1" applyFont="1" applyBorder="1" applyAlignment="1">
      <alignment horizontal="center" vertical="center"/>
    </xf>
    <xf numFmtId="4" fontId="6" fillId="0" borderId="21" xfId="0" applyNumberFormat="1" applyFont="1" applyBorder="1" applyAlignment="1">
      <alignment horizontal="center" vertical="center"/>
    </xf>
    <xf numFmtId="4" fontId="6" fillId="0" borderId="22" xfId="0" applyNumberFormat="1" applyFont="1" applyBorder="1" applyAlignment="1">
      <alignment horizontal="center" vertical="center"/>
    </xf>
    <xf numFmtId="2" fontId="3" fillId="0" borderId="0" xfId="0" applyNumberFormat="1" applyFont="1"/>
    <xf numFmtId="4" fontId="6" fillId="0" borderId="13" xfId="0" applyNumberFormat="1" applyFont="1" applyBorder="1" applyAlignment="1">
      <alignment horizontal="center" vertical="center"/>
    </xf>
    <xf numFmtId="4" fontId="6" fillId="0" borderId="12" xfId="0" applyNumberFormat="1" applyFont="1" applyBorder="1" applyAlignment="1">
      <alignment horizontal="center" vertical="center"/>
    </xf>
    <xf numFmtId="4" fontId="6" fillId="0" borderId="10" xfId="0" applyNumberFormat="1" applyFont="1" applyBorder="1" applyAlignment="1">
      <alignment horizontal="center" vertical="center"/>
    </xf>
    <xf numFmtId="4" fontId="6" fillId="0" borderId="11" xfId="0" applyNumberFormat="1" applyFont="1" applyBorder="1" applyAlignment="1">
      <alignment horizontal="center" vertical="center"/>
    </xf>
    <xf numFmtId="0" fontId="2" fillId="4" borderId="23" xfId="0" applyFont="1" applyFill="1" applyBorder="1" applyAlignment="1">
      <alignment horizontal="left" vertical="center"/>
    </xf>
    <xf numFmtId="4" fontId="5" fillId="4" borderId="24" xfId="0" applyNumberFormat="1" applyFont="1" applyFill="1" applyBorder="1" applyAlignment="1">
      <alignment horizontal="center" vertical="center"/>
    </xf>
    <xf numFmtId="4" fontId="5" fillId="4" borderId="25" xfId="0" applyNumberFormat="1" applyFont="1" applyFill="1" applyBorder="1" applyAlignment="1">
      <alignment horizontal="center" vertical="center"/>
    </xf>
    <xf numFmtId="4" fontId="5" fillId="4" borderId="23" xfId="0" applyNumberFormat="1" applyFont="1" applyFill="1" applyBorder="1" applyAlignment="1">
      <alignment horizontal="center" vertical="center"/>
    </xf>
    <xf numFmtId="4" fontId="5" fillId="0" borderId="26" xfId="0" applyNumberFormat="1" applyFont="1" applyBorder="1" applyAlignment="1">
      <alignment horizontal="center" vertical="center"/>
    </xf>
    <xf numFmtId="2" fontId="2" fillId="0" borderId="0" xfId="0" applyNumberFormat="1" applyFont="1"/>
    <xf numFmtId="0" fontId="3" fillId="4" borderId="14" xfId="0" applyFont="1" applyFill="1" applyBorder="1" applyAlignment="1">
      <alignment horizontal="left" vertical="center"/>
    </xf>
    <xf numFmtId="4" fontId="6" fillId="4" borderId="0" xfId="0" applyNumberFormat="1" applyFont="1" applyFill="1" applyBorder="1" applyAlignment="1">
      <alignment horizontal="center" vertical="center"/>
    </xf>
    <xf numFmtId="4" fontId="6" fillId="4" borderId="15" xfId="0" applyNumberFormat="1" applyFont="1" applyFill="1" applyBorder="1" applyAlignment="1">
      <alignment horizontal="center" vertical="center"/>
    </xf>
    <xf numFmtId="4" fontId="6" fillId="4" borderId="14" xfId="0" applyNumberFormat="1" applyFont="1" applyFill="1" applyBorder="1" applyAlignment="1">
      <alignment horizontal="center" vertical="center"/>
    </xf>
    <xf numFmtId="4" fontId="6" fillId="0" borderId="27" xfId="0" applyNumberFormat="1" applyFont="1" applyBorder="1" applyAlignment="1">
      <alignment horizontal="center" vertical="center"/>
    </xf>
    <xf numFmtId="4" fontId="6" fillId="0" borderId="28" xfId="0" applyNumberFormat="1" applyFont="1" applyBorder="1" applyAlignment="1">
      <alignment horizontal="center" vertical="center"/>
    </xf>
    <xf numFmtId="0" fontId="3" fillId="0" borderId="29" xfId="0" applyFont="1" applyBorder="1" applyAlignment="1">
      <alignment horizontal="left" vertical="center"/>
    </xf>
    <xf numFmtId="4" fontId="6" fillId="0" borderId="30" xfId="0" applyNumberFormat="1" applyFont="1" applyBorder="1" applyAlignment="1">
      <alignment horizontal="center" vertical="center"/>
    </xf>
    <xf numFmtId="4" fontId="6" fillId="0" borderId="31" xfId="0" applyNumberFormat="1" applyFont="1" applyBorder="1" applyAlignment="1">
      <alignment horizontal="center" vertical="center"/>
    </xf>
    <xf numFmtId="4" fontId="6" fillId="0" borderId="29" xfId="0" applyNumberFormat="1" applyFont="1" applyBorder="1" applyAlignment="1">
      <alignment horizontal="center" vertical="center"/>
    </xf>
    <xf numFmtId="4" fontId="6" fillId="4" borderId="30" xfId="0" applyNumberFormat="1" applyFont="1" applyFill="1" applyBorder="1" applyAlignment="1">
      <alignment horizontal="center" vertical="center"/>
    </xf>
    <xf numFmtId="0" fontId="3" fillId="0" borderId="32" xfId="0" applyFont="1" applyBorder="1" applyAlignment="1">
      <alignment horizontal="left" vertical="center"/>
    </xf>
    <xf numFmtId="4" fontId="6" fillId="0" borderId="33" xfId="0" applyNumberFormat="1" applyFont="1" applyBorder="1" applyAlignment="1">
      <alignment horizontal="center" vertical="center"/>
    </xf>
    <xf numFmtId="4" fontId="6" fillId="0" borderId="34" xfId="0" applyNumberFormat="1" applyFont="1" applyBorder="1" applyAlignment="1">
      <alignment horizontal="center" vertical="center"/>
    </xf>
    <xf numFmtId="4" fontId="6" fillId="0" borderId="32" xfId="0" applyNumberFormat="1" applyFont="1" applyBorder="1" applyAlignment="1">
      <alignment horizontal="center" vertical="center"/>
    </xf>
    <xf numFmtId="4" fontId="6" fillId="0" borderId="35" xfId="0" applyNumberFormat="1" applyFont="1" applyBorder="1" applyAlignment="1">
      <alignment horizontal="center" vertical="center"/>
    </xf>
    <xf numFmtId="4" fontId="6" fillId="0" borderId="36" xfId="0" applyNumberFormat="1" applyFont="1" applyBorder="1" applyAlignment="1">
      <alignment horizontal="center" vertical="center"/>
    </xf>
    <xf numFmtId="0" fontId="3" fillId="3" borderId="0" xfId="0" applyFont="1" applyFill="1"/>
    <xf numFmtId="0" fontId="3" fillId="3" borderId="0" xfId="0" applyFont="1" applyFill="1" applyAlignment="1">
      <alignment horizontal="center" vertical="center"/>
    </xf>
    <xf numFmtId="4" fontId="6" fillId="3" borderId="10" xfId="0" applyNumberFormat="1" applyFont="1" applyFill="1" applyBorder="1" applyAlignment="1">
      <alignment horizontal="right" vertical="center" indent="1"/>
    </xf>
    <xf numFmtId="4" fontId="6" fillId="3" borderId="12" xfId="0" applyNumberFormat="1" applyFont="1" applyFill="1" applyBorder="1" applyAlignment="1">
      <alignment horizontal="right" vertical="center" indent="1"/>
    </xf>
    <xf numFmtId="0" fontId="6" fillId="0" borderId="0" xfId="0" applyFont="1" applyAlignment="1"/>
    <xf numFmtId="0" fontId="8" fillId="0" borderId="0" xfId="0" applyFont="1" applyAlignment="1"/>
    <xf numFmtId="0" fontId="8" fillId="0" borderId="0" xfId="0" applyFont="1" applyAlignment="1"/>
    <xf numFmtId="0" fontId="6" fillId="0" borderId="0" xfId="0" applyFont="1"/>
    <xf numFmtId="0" fontId="6" fillId="0" borderId="0" xfId="0" applyFont="1" applyAlignment="1"/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33"/>
  <sheetViews>
    <sheetView showGridLines="0" tabSelected="1" workbookViewId="0">
      <selection activeCell="A4" sqref="A4:A6"/>
    </sheetView>
  </sheetViews>
  <sheetFormatPr defaultRowHeight="12" x14ac:dyDescent="0.2"/>
  <cols>
    <col min="1" max="1" width="8.28515625" style="4" customWidth="1"/>
    <col min="2" max="2" width="8" style="4" customWidth="1"/>
    <col min="3" max="3" width="9.42578125" style="18" customWidth="1"/>
    <col min="4" max="4" width="8.140625" style="18" customWidth="1"/>
    <col min="5" max="6" width="7.140625" style="18" customWidth="1"/>
    <col min="7" max="7" width="8.140625" style="18" customWidth="1"/>
    <col min="8" max="8" width="9.42578125" style="18" customWidth="1"/>
    <col min="9" max="9" width="8.140625" style="18" customWidth="1"/>
    <col min="10" max="11" width="7.140625" style="18" customWidth="1"/>
    <col min="12" max="16384" width="9.140625" style="4"/>
  </cols>
  <sheetData>
    <row r="2" spans="1:16" ht="30" customHeight="1" x14ac:dyDescent="0.2">
      <c r="A2" s="1" t="s">
        <v>0</v>
      </c>
      <c r="B2" s="1"/>
      <c r="C2" s="2"/>
      <c r="D2" s="2"/>
      <c r="E2" s="2"/>
      <c r="F2" s="2"/>
      <c r="G2" s="2"/>
      <c r="H2" s="2"/>
      <c r="I2" s="2"/>
      <c r="J2" s="2"/>
      <c r="K2" s="3"/>
    </row>
    <row r="3" spans="1:16" ht="18" customHeight="1" x14ac:dyDescent="0.2">
      <c r="A3" s="5"/>
      <c r="B3" s="5"/>
      <c r="C3" s="6"/>
      <c r="D3" s="6"/>
      <c r="E3" s="6"/>
      <c r="F3" s="6"/>
      <c r="G3" s="6"/>
      <c r="H3" s="6"/>
      <c r="I3" s="6"/>
      <c r="J3" s="6"/>
      <c r="K3" s="7"/>
    </row>
    <row r="4" spans="1:16" ht="15" customHeight="1" x14ac:dyDescent="0.2">
      <c r="A4" s="8"/>
      <c r="B4" s="9" t="s">
        <v>1</v>
      </c>
      <c r="C4" s="9"/>
      <c r="D4" s="9"/>
      <c r="E4" s="9" t="s">
        <v>2</v>
      </c>
      <c r="F4" s="9"/>
      <c r="G4" s="9" t="s">
        <v>3</v>
      </c>
      <c r="H4" s="9"/>
      <c r="I4" s="9"/>
      <c r="J4" s="10" t="s">
        <v>2</v>
      </c>
      <c r="K4" s="11"/>
    </row>
    <row r="5" spans="1:16" s="18" customFormat="1" ht="15" customHeight="1" x14ac:dyDescent="0.25">
      <c r="A5" s="8"/>
      <c r="B5" s="12">
        <v>2018</v>
      </c>
      <c r="C5" s="13">
        <v>2019</v>
      </c>
      <c r="D5" s="14"/>
      <c r="E5" s="15"/>
      <c r="F5" s="15"/>
      <c r="G5" s="12">
        <v>2018</v>
      </c>
      <c r="H5" s="13">
        <v>2019</v>
      </c>
      <c r="I5" s="14"/>
      <c r="J5" s="16"/>
      <c r="K5" s="17"/>
    </row>
    <row r="6" spans="1:16" s="18" customFormat="1" ht="15" customHeight="1" x14ac:dyDescent="0.25">
      <c r="A6" s="8"/>
      <c r="B6" s="19" t="s">
        <v>4</v>
      </c>
      <c r="C6" s="20" t="s">
        <v>5</v>
      </c>
      <c r="D6" s="20" t="s">
        <v>4</v>
      </c>
      <c r="E6" s="19" t="s">
        <v>6</v>
      </c>
      <c r="F6" s="19" t="s">
        <v>7</v>
      </c>
      <c r="G6" s="19" t="s">
        <v>4</v>
      </c>
      <c r="H6" s="20" t="s">
        <v>5</v>
      </c>
      <c r="I6" s="20" t="s">
        <v>4</v>
      </c>
      <c r="J6" s="21" t="s">
        <v>6</v>
      </c>
      <c r="K6" s="22" t="s">
        <v>7</v>
      </c>
    </row>
    <row r="7" spans="1:16" s="29" customFormat="1" ht="12.95" customHeight="1" x14ac:dyDescent="0.2">
      <c r="A7" s="23" t="s">
        <v>8</v>
      </c>
      <c r="B7" s="24">
        <v>2403.009</v>
      </c>
      <c r="C7" s="25">
        <v>23643.734</v>
      </c>
      <c r="D7" s="26">
        <v>12279.349</v>
      </c>
      <c r="E7" s="24">
        <f>(D7/C7-1)*100</f>
        <v>-48.065102576437383</v>
      </c>
      <c r="F7" s="27">
        <f>(D7/B7-1)*100</f>
        <v>410.99887682484751</v>
      </c>
      <c r="G7" s="24">
        <v>353.31900000000002</v>
      </c>
      <c r="H7" s="25">
        <v>284.50400000000002</v>
      </c>
      <c r="I7" s="24">
        <v>276.47500000000002</v>
      </c>
      <c r="J7" s="28">
        <f>(I7/H7-1)*100</f>
        <v>-2.822104434384054</v>
      </c>
      <c r="K7" s="24">
        <f>(I7/G7-1)*100</f>
        <v>-21.749184165018008</v>
      </c>
    </row>
    <row r="8" spans="1:16" ht="12.95" customHeight="1" x14ac:dyDescent="0.2">
      <c r="A8" s="30" t="s">
        <v>9</v>
      </c>
      <c r="B8" s="31">
        <v>345.72500000000002</v>
      </c>
      <c r="C8" s="32">
        <v>4055.4960000000001</v>
      </c>
      <c r="D8" s="33">
        <v>1656.297</v>
      </c>
      <c r="E8" s="31">
        <f>(D8/C8-1)*100</f>
        <v>-59.159200255653069</v>
      </c>
      <c r="F8" s="34">
        <f>(D8/B8-1)*100</f>
        <v>379.07932605394461</v>
      </c>
      <c r="G8" s="31">
        <v>357.03399999999999</v>
      </c>
      <c r="H8" s="32">
        <v>293.60500000000002</v>
      </c>
      <c r="I8" s="31">
        <v>304.017</v>
      </c>
      <c r="J8" s="35">
        <f>(I8/H8-1)*100</f>
        <v>3.546261133155082</v>
      </c>
      <c r="K8" s="31">
        <f>(I8/G8-1)*100</f>
        <v>-14.849286062391819</v>
      </c>
    </row>
    <row r="9" spans="1:16" ht="12.95" customHeight="1" x14ac:dyDescent="0.2">
      <c r="A9" s="30" t="s">
        <v>10</v>
      </c>
      <c r="B9" s="36">
        <v>1127.077</v>
      </c>
      <c r="C9" s="32">
        <v>4963.71</v>
      </c>
      <c r="D9" s="33" t="s">
        <v>11</v>
      </c>
      <c r="E9" s="31" t="s">
        <v>12</v>
      </c>
      <c r="F9" s="34" t="s">
        <v>12</v>
      </c>
      <c r="G9" s="31">
        <v>382.23700000000002</v>
      </c>
      <c r="H9" s="32">
        <v>283.95499999999998</v>
      </c>
      <c r="I9" s="31" t="s">
        <v>11</v>
      </c>
      <c r="J9" s="37" t="s">
        <v>12</v>
      </c>
      <c r="K9" s="31" t="s">
        <v>12</v>
      </c>
    </row>
    <row r="10" spans="1:16" ht="12.95" customHeight="1" x14ac:dyDescent="0.2">
      <c r="A10" s="30" t="s">
        <v>13</v>
      </c>
      <c r="B10" s="31">
        <v>571.40700000000004</v>
      </c>
      <c r="C10" s="32" t="s">
        <v>11</v>
      </c>
      <c r="D10" s="33" t="s">
        <v>11</v>
      </c>
      <c r="E10" s="38" t="s">
        <v>12</v>
      </c>
      <c r="F10" s="39" t="s">
        <v>12</v>
      </c>
      <c r="G10" s="31">
        <v>300.22399999999999</v>
      </c>
      <c r="H10" s="32" t="s">
        <v>11</v>
      </c>
      <c r="I10" s="33" t="s">
        <v>11</v>
      </c>
      <c r="J10" s="37" t="s">
        <v>12</v>
      </c>
      <c r="K10" s="31" t="s">
        <v>12</v>
      </c>
    </row>
    <row r="11" spans="1:16" ht="12.95" customHeight="1" x14ac:dyDescent="0.2">
      <c r="A11" s="30" t="s">
        <v>14</v>
      </c>
      <c r="B11" s="31">
        <v>190.4</v>
      </c>
      <c r="C11" s="32">
        <v>9058.4650000000001</v>
      </c>
      <c r="D11" s="33">
        <v>5278.88</v>
      </c>
      <c r="E11" s="40">
        <f>(D11/C11-1)*100</f>
        <v>-41.724342921234445</v>
      </c>
      <c r="F11" s="41">
        <f>(D11/B11-1)*100</f>
        <v>2672.5210084033611</v>
      </c>
      <c r="G11" s="31">
        <v>325.10700000000003</v>
      </c>
      <c r="H11" s="32">
        <v>243.97800000000001</v>
      </c>
      <c r="I11" s="31">
        <v>268.30599999999998</v>
      </c>
      <c r="J11" s="37">
        <f>(I11/H11-1)*100</f>
        <v>9.9713908631106065</v>
      </c>
      <c r="K11" s="31">
        <f>(I11/G11-1)*100</f>
        <v>-17.471478620884827</v>
      </c>
      <c r="P11" s="42"/>
    </row>
    <row r="12" spans="1:16" ht="12.95" customHeight="1" x14ac:dyDescent="0.2">
      <c r="A12" s="30" t="s">
        <v>15</v>
      </c>
      <c r="B12" s="31">
        <v>168.4</v>
      </c>
      <c r="C12" s="32">
        <v>758.77</v>
      </c>
      <c r="D12" s="33">
        <v>423.86399999999998</v>
      </c>
      <c r="E12" s="43">
        <f>(D12/C12-1)*100</f>
        <v>-44.138012836564442</v>
      </c>
      <c r="F12" s="44">
        <f>(D12/B12-1)*100</f>
        <v>151.70071258907362</v>
      </c>
      <c r="G12" s="45">
        <v>364.20299999999997</v>
      </c>
      <c r="H12" s="46">
        <v>381.94099999999997</v>
      </c>
      <c r="I12" s="45">
        <v>362.02499999999998</v>
      </c>
      <c r="J12" s="43">
        <f>(I12/H12-1)*100</f>
        <v>-5.2144179336599095</v>
      </c>
      <c r="K12" s="45">
        <f>(I12/G12-1)*100</f>
        <v>-0.5980181382360894</v>
      </c>
      <c r="P12" s="42"/>
    </row>
    <row r="13" spans="1:16" s="29" customFormat="1" ht="12.95" customHeight="1" x14ac:dyDescent="0.2">
      <c r="A13" s="47" t="s">
        <v>16</v>
      </c>
      <c r="B13" s="48">
        <v>369.089</v>
      </c>
      <c r="C13" s="49">
        <v>2498.3809999999999</v>
      </c>
      <c r="D13" s="50">
        <v>606.36599999999999</v>
      </c>
      <c r="E13" s="24">
        <f>(D13/C13-1)*100</f>
        <v>-75.729642516493684</v>
      </c>
      <c r="F13" s="27">
        <f>(D13/B13-1)*100</f>
        <v>64.287204441205233</v>
      </c>
      <c r="G13" s="48">
        <v>308.87200000000001</v>
      </c>
      <c r="H13" s="49">
        <v>201.51</v>
      </c>
      <c r="I13" s="48">
        <v>203.999</v>
      </c>
      <c r="J13" s="51">
        <f>(I13/H13-1)*100</f>
        <v>1.235174433030628</v>
      </c>
      <c r="K13" s="24">
        <f>(I13/G13-1)*100</f>
        <v>-33.953547100417005</v>
      </c>
      <c r="P13" s="52"/>
    </row>
    <row r="14" spans="1:16" ht="12.95" customHeight="1" x14ac:dyDescent="0.2">
      <c r="A14" s="53" t="s">
        <v>9</v>
      </c>
      <c r="B14" s="54" t="s">
        <v>11</v>
      </c>
      <c r="C14" s="55">
        <v>1802.0609999999999</v>
      </c>
      <c r="D14" s="56">
        <v>500.62599999999998</v>
      </c>
      <c r="E14" s="35">
        <f>(D14/C14-1)*100</f>
        <v>-72.219253399302247</v>
      </c>
      <c r="F14" s="57" t="s">
        <v>12</v>
      </c>
      <c r="G14" s="54" t="s">
        <v>11</v>
      </c>
      <c r="H14" s="55">
        <v>166.095</v>
      </c>
      <c r="I14" s="54">
        <v>189.852</v>
      </c>
      <c r="J14" s="35">
        <f>(I14/H14-1)*100</f>
        <v>14.303260182425714</v>
      </c>
      <c r="K14" s="58" t="s">
        <v>12</v>
      </c>
    </row>
    <row r="15" spans="1:16" ht="12.95" customHeight="1" x14ac:dyDescent="0.2">
      <c r="A15" s="53" t="s">
        <v>10</v>
      </c>
      <c r="B15" s="54">
        <v>303.29199999999997</v>
      </c>
      <c r="C15" s="55" t="s">
        <v>11</v>
      </c>
      <c r="D15" s="56" t="s">
        <v>11</v>
      </c>
      <c r="E15" s="43" t="s">
        <v>12</v>
      </c>
      <c r="F15" s="44" t="s">
        <v>12</v>
      </c>
      <c r="G15" s="54">
        <v>314.37799999999999</v>
      </c>
      <c r="H15" s="55" t="s">
        <v>11</v>
      </c>
      <c r="I15" s="54" t="s">
        <v>11</v>
      </c>
      <c r="J15" s="43" t="s">
        <v>12</v>
      </c>
      <c r="K15" s="45" t="s">
        <v>12</v>
      </c>
    </row>
    <row r="16" spans="1:16" ht="12.95" customHeight="1" x14ac:dyDescent="0.2">
      <c r="A16" s="59" t="s">
        <v>17</v>
      </c>
      <c r="B16" s="60">
        <v>2145.2330000000002</v>
      </c>
      <c r="C16" s="61" t="s">
        <v>11</v>
      </c>
      <c r="D16" s="62" t="s">
        <v>11</v>
      </c>
      <c r="E16" s="35" t="s">
        <v>12</v>
      </c>
      <c r="F16" s="57" t="s">
        <v>12</v>
      </c>
      <c r="G16" s="63">
        <v>340.48099999999999</v>
      </c>
      <c r="H16" s="61" t="s">
        <v>11</v>
      </c>
      <c r="I16" s="60" t="s">
        <v>11</v>
      </c>
      <c r="J16" s="35" t="s">
        <v>12</v>
      </c>
      <c r="K16" s="58" t="s">
        <v>12</v>
      </c>
    </row>
    <row r="17" spans="1:16" ht="12.95" customHeight="1" x14ac:dyDescent="0.2">
      <c r="A17" s="30" t="s">
        <v>18</v>
      </c>
      <c r="B17" s="31">
        <v>1933.3</v>
      </c>
      <c r="C17" s="32">
        <v>4006.1840000000002</v>
      </c>
      <c r="D17" s="33">
        <v>4198.0929999999998</v>
      </c>
      <c r="E17" s="37">
        <f>(D17/C17-1)*100</f>
        <v>4.7903191665684686</v>
      </c>
      <c r="F17" s="34">
        <f>(D17/B17-1)*100</f>
        <v>117.14648528422904</v>
      </c>
      <c r="G17" s="31">
        <v>322.94299999999998</v>
      </c>
      <c r="H17" s="55">
        <v>265.14370000000002</v>
      </c>
      <c r="I17" s="31">
        <v>280.61200000000002</v>
      </c>
      <c r="J17" s="37">
        <f>(I17/H17-1)*100</f>
        <v>5.8339308080863406</v>
      </c>
      <c r="K17" s="31">
        <f>(I17/G17-1)*100</f>
        <v>-13.107885911755313</v>
      </c>
      <c r="P17" s="42"/>
    </row>
    <row r="18" spans="1:16" ht="12.95" customHeight="1" x14ac:dyDescent="0.2">
      <c r="A18" s="30" t="s">
        <v>19</v>
      </c>
      <c r="B18" s="31">
        <v>568.39800000000002</v>
      </c>
      <c r="C18" s="32">
        <v>871.57500000000005</v>
      </c>
      <c r="D18" s="33">
        <v>1354.9670000000001</v>
      </c>
      <c r="E18" s="37">
        <f>(D18/C18-1)*100</f>
        <v>55.461893698190053</v>
      </c>
      <c r="F18" s="34">
        <f>(D18/B18-1)*100</f>
        <v>138.38349184902131</v>
      </c>
      <c r="G18" s="31">
        <v>493.12400000000002</v>
      </c>
      <c r="H18" s="32">
        <v>441.34500000000003</v>
      </c>
      <c r="I18" s="31">
        <v>483.94299999999998</v>
      </c>
      <c r="J18" s="37">
        <f>(I18/H18-1)*100</f>
        <v>9.6518596562779493</v>
      </c>
      <c r="K18" s="31">
        <f>(I18/G18-1)*100</f>
        <v>-1.8618035220350326</v>
      </c>
      <c r="P18" s="42"/>
    </row>
    <row r="19" spans="1:16" ht="12.95" customHeight="1" x14ac:dyDescent="0.2">
      <c r="A19" s="30" t="s">
        <v>20</v>
      </c>
      <c r="B19" s="31">
        <v>2052.578</v>
      </c>
      <c r="C19" s="32">
        <v>236.649</v>
      </c>
      <c r="D19" s="33">
        <v>2444.6999999999998</v>
      </c>
      <c r="E19" s="37">
        <f>(D19/C19-1)*100</f>
        <v>933.04894590722961</v>
      </c>
      <c r="F19" s="34">
        <f>(D19/B19-1)*100</f>
        <v>19.103878147383433</v>
      </c>
      <c r="G19" s="31">
        <v>327.28699999999998</v>
      </c>
      <c r="H19" s="32">
        <v>245.05099999999999</v>
      </c>
      <c r="I19" s="31">
        <v>190.017</v>
      </c>
      <c r="J19" s="37">
        <f>(I19/H19-1)*100</f>
        <v>-22.458182174322893</v>
      </c>
      <c r="K19" s="31">
        <f>(I19/G19-1)*100</f>
        <v>-41.94178198339683</v>
      </c>
      <c r="P19" s="42"/>
    </row>
    <row r="20" spans="1:16" ht="12.95" customHeight="1" x14ac:dyDescent="0.2">
      <c r="A20" s="64" t="s">
        <v>21</v>
      </c>
      <c r="B20" s="65">
        <v>465.60300000000001</v>
      </c>
      <c r="C20" s="66">
        <v>717.76800000000003</v>
      </c>
      <c r="D20" s="67">
        <v>1607.7750000000001</v>
      </c>
      <c r="E20" s="68">
        <f>(D20/C20-1)*100</f>
        <v>123.99647239776641</v>
      </c>
      <c r="F20" s="69">
        <f>(D20/B20-1)*100</f>
        <v>245.31027506266071</v>
      </c>
      <c r="G20" s="65">
        <v>448.27699999999999</v>
      </c>
      <c r="H20" s="66">
        <v>338.32799999999997</v>
      </c>
      <c r="I20" s="65">
        <v>353.79199999999997</v>
      </c>
      <c r="J20" s="68">
        <f>(I20/H20-1)*100</f>
        <v>4.5707124447281977</v>
      </c>
      <c r="K20" s="65">
        <f>(I20/G20-1)*100</f>
        <v>-21.077369572831085</v>
      </c>
      <c r="P20" s="42"/>
    </row>
    <row r="21" spans="1:16" ht="12.95" customHeight="1" x14ac:dyDescent="0.2">
      <c r="A21" s="30" t="s">
        <v>22</v>
      </c>
      <c r="B21" s="31">
        <v>2290.4229999999998</v>
      </c>
      <c r="C21" s="32">
        <v>769.27</v>
      </c>
      <c r="D21" s="33">
        <v>1975.71</v>
      </c>
      <c r="E21" s="37">
        <f>(D21/C21-1)*100</f>
        <v>156.82920171071277</v>
      </c>
      <c r="F21" s="34">
        <f>(D21/B21-1)*100</f>
        <v>-13.740387692579048</v>
      </c>
      <c r="G21" s="31">
        <v>426.00599999999997</v>
      </c>
      <c r="H21" s="32">
        <v>416.19499999999999</v>
      </c>
      <c r="I21" s="31">
        <v>397.04899999999998</v>
      </c>
      <c r="J21" s="37">
        <f>(I21/H21-1)*100</f>
        <v>-4.6002474801475346</v>
      </c>
      <c r="K21" s="31">
        <f>(I21/G21-1)*100</f>
        <v>-6.7973221034445475</v>
      </c>
      <c r="P21" s="42"/>
    </row>
    <row r="22" spans="1:16" ht="12.95" customHeight="1" x14ac:dyDescent="0.2">
      <c r="A22" s="30" t="s">
        <v>23</v>
      </c>
      <c r="B22" s="31" t="s">
        <v>11</v>
      </c>
      <c r="C22" s="32" t="s">
        <v>11</v>
      </c>
      <c r="D22" s="33" t="s">
        <v>12</v>
      </c>
      <c r="E22" s="31" t="s">
        <v>12</v>
      </c>
      <c r="F22" s="34" t="s">
        <v>12</v>
      </c>
      <c r="G22" s="31" t="s">
        <v>11</v>
      </c>
      <c r="H22" s="32" t="s">
        <v>11</v>
      </c>
      <c r="I22" s="31" t="s">
        <v>12</v>
      </c>
      <c r="J22" s="37" t="s">
        <v>12</v>
      </c>
      <c r="K22" s="31" t="s">
        <v>12</v>
      </c>
      <c r="P22" s="42"/>
    </row>
    <row r="23" spans="1:16" ht="12.95" customHeight="1" x14ac:dyDescent="0.2">
      <c r="A23" s="64" t="s">
        <v>24</v>
      </c>
      <c r="B23" s="65" t="s">
        <v>11</v>
      </c>
      <c r="C23" s="66">
        <v>503.27699999999999</v>
      </c>
      <c r="D23" s="67">
        <v>337.52499999999998</v>
      </c>
      <c r="E23" s="65">
        <f>(D23/C23-1)*100</f>
        <v>-32.93454697909899</v>
      </c>
      <c r="F23" s="69" t="s">
        <v>12</v>
      </c>
      <c r="G23" s="65" t="s">
        <v>11</v>
      </c>
      <c r="H23" s="66">
        <v>850.84799999999996</v>
      </c>
      <c r="I23" s="65">
        <v>825.04499999999996</v>
      </c>
      <c r="J23" s="68">
        <f>(I23/H23-1)*100</f>
        <v>-3.0326215728308736</v>
      </c>
      <c r="K23" s="65" t="s">
        <v>12</v>
      </c>
      <c r="P23" s="42"/>
    </row>
    <row r="24" spans="1:16" ht="12.95" customHeight="1" x14ac:dyDescent="0.2">
      <c r="A24" s="30" t="s">
        <v>25</v>
      </c>
      <c r="B24" s="31" t="s">
        <v>11</v>
      </c>
      <c r="C24" s="32" t="s">
        <v>11</v>
      </c>
      <c r="D24" s="33" t="s">
        <v>11</v>
      </c>
      <c r="E24" s="31" t="s">
        <v>12</v>
      </c>
      <c r="F24" s="34" t="s">
        <v>12</v>
      </c>
      <c r="G24" s="31" t="s">
        <v>11</v>
      </c>
      <c r="H24" s="32" t="s">
        <v>11</v>
      </c>
      <c r="I24" s="31" t="s">
        <v>11</v>
      </c>
      <c r="J24" s="37" t="s">
        <v>12</v>
      </c>
      <c r="K24" s="31" t="s">
        <v>12</v>
      </c>
      <c r="P24" s="42"/>
    </row>
    <row r="25" spans="1:16" ht="1.5" customHeight="1" x14ac:dyDescent="0.2">
      <c r="A25" s="70"/>
      <c r="B25" s="70"/>
      <c r="C25" s="71"/>
      <c r="D25" s="71"/>
      <c r="E25" s="72"/>
      <c r="F25" s="73"/>
      <c r="G25" s="71"/>
      <c r="H25" s="71"/>
      <c r="I25" s="71"/>
      <c r="J25" s="71"/>
      <c r="K25" s="71"/>
    </row>
    <row r="26" spans="1:16" ht="12.95" customHeight="1" x14ac:dyDescent="0.2"/>
    <row r="27" spans="1:16" s="77" customFormat="1" ht="12.95" customHeight="1" x14ac:dyDescent="0.2">
      <c r="A27" s="74" t="s">
        <v>26</v>
      </c>
      <c r="B27" s="74"/>
      <c r="C27" s="75"/>
      <c r="D27" s="75"/>
      <c r="E27" s="75"/>
      <c r="F27" s="75"/>
      <c r="G27" s="75"/>
      <c r="H27" s="75"/>
      <c r="I27" s="76"/>
      <c r="J27" s="76"/>
      <c r="K27" s="76"/>
    </row>
    <row r="28" spans="1:16" s="77" customFormat="1" ht="12.95" customHeight="1" x14ac:dyDescent="0.2">
      <c r="A28" s="78" t="s">
        <v>27</v>
      </c>
      <c r="B28" s="78"/>
      <c r="C28" s="76"/>
      <c r="D28" s="76"/>
      <c r="E28" s="76"/>
      <c r="F28" s="76"/>
      <c r="G28" s="76"/>
      <c r="H28" s="76"/>
      <c r="I28" s="76"/>
      <c r="J28" s="76"/>
      <c r="K28" s="76"/>
    </row>
    <row r="29" spans="1:16" s="77" customFormat="1" ht="12.95" customHeight="1" x14ac:dyDescent="0.2">
      <c r="A29" s="74" t="s">
        <v>28</v>
      </c>
      <c r="B29" s="74"/>
      <c r="C29" s="75"/>
      <c r="D29" s="75"/>
      <c r="E29" s="75"/>
      <c r="F29" s="75"/>
      <c r="G29" s="75"/>
      <c r="H29" s="75"/>
      <c r="I29" s="76"/>
      <c r="J29" s="76"/>
      <c r="K29" s="76"/>
    </row>
    <row r="30" spans="1:16" s="77" customFormat="1" ht="12.95" customHeight="1" x14ac:dyDescent="0.2">
      <c r="A30" s="77" t="s">
        <v>29</v>
      </c>
      <c r="C30" s="79"/>
      <c r="D30" s="79"/>
      <c r="E30" s="79"/>
      <c r="F30" s="79"/>
      <c r="G30" s="79"/>
      <c r="H30" s="79"/>
      <c r="I30" s="79"/>
      <c r="J30" s="79"/>
      <c r="K30" s="79"/>
    </row>
    <row r="31" spans="1:16" s="77" customFormat="1" ht="12.95" customHeight="1" x14ac:dyDescent="0.2">
      <c r="C31" s="79"/>
      <c r="D31" s="79"/>
      <c r="E31" s="79"/>
      <c r="F31" s="79"/>
      <c r="G31" s="79"/>
      <c r="H31" s="80"/>
      <c r="I31" s="80"/>
      <c r="J31" s="80"/>
      <c r="K31" s="80" t="s">
        <v>30</v>
      </c>
    </row>
    <row r="32" spans="1:16" s="77" customFormat="1" ht="12.95" customHeight="1" x14ac:dyDescent="0.2">
      <c r="C32" s="79"/>
      <c r="D32" s="79"/>
      <c r="E32" s="79"/>
      <c r="F32" s="79"/>
      <c r="G32" s="79"/>
      <c r="H32" s="80"/>
      <c r="I32" s="80"/>
      <c r="J32" s="80"/>
      <c r="K32" s="80" t="s">
        <v>31</v>
      </c>
    </row>
    <row r="33" spans="3:11" s="77" customFormat="1" ht="12" customHeight="1" x14ac:dyDescent="0.2">
      <c r="C33" s="79"/>
      <c r="D33" s="79"/>
      <c r="E33" s="79"/>
      <c r="F33" s="79"/>
      <c r="G33" s="79"/>
      <c r="H33" s="79"/>
      <c r="I33" s="79"/>
      <c r="J33" s="79"/>
      <c r="K33" s="79"/>
    </row>
  </sheetData>
  <mergeCells count="10">
    <mergeCell ref="A27:H27"/>
    <mergeCell ref="A29:H29"/>
    <mergeCell ref="A2:K2"/>
    <mergeCell ref="A4:A6"/>
    <mergeCell ref="B4:D4"/>
    <mergeCell ref="E4:F5"/>
    <mergeCell ref="G4:I4"/>
    <mergeCell ref="J4:K5"/>
    <mergeCell ref="C5:D5"/>
    <mergeCell ref="H5:I5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11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2019-12-20T10:02:12Z</dcterms:created>
  <dcterms:modified xsi:type="dcterms:W3CDTF">2019-12-20T10:02:32Z</dcterms:modified>
</cp:coreProperties>
</file>