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1\"/>
    </mc:Choice>
  </mc:AlternateContent>
  <xr:revisionPtr revIDLastSave="0" documentId="13_ncr:1_{831A9E63-50CF-439D-B901-0870CFC2B09B}" xr6:coauthVersionLast="47" xr6:coauthVersionMax="47" xr10:uidLastSave="{00000000-0000-0000-0000-000000000000}"/>
  <bookViews>
    <workbookView xWindow="-108" yWindow="-108" windowWidth="23256" windowHeight="12456" xr2:uid="{9FF53DD1-5F54-4669-8905-A8F581328643}"/>
  </bookViews>
  <sheets>
    <sheet name="2024 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6" i="1" l="1"/>
  <c r="G156" i="1"/>
  <c r="H155" i="1"/>
  <c r="G155" i="1"/>
  <c r="H154" i="1"/>
  <c r="G154" i="1"/>
  <c r="H151" i="1"/>
  <c r="G151" i="1"/>
  <c r="H150" i="1"/>
  <c r="G150" i="1"/>
  <c r="H149" i="1"/>
  <c r="G149" i="1"/>
  <c r="H147" i="1"/>
  <c r="G147" i="1"/>
  <c r="H146" i="1"/>
  <c r="G146" i="1"/>
  <c r="H145" i="1"/>
  <c r="G145" i="1"/>
  <c r="H144" i="1"/>
  <c r="G144" i="1"/>
  <c r="H142" i="1"/>
  <c r="G142" i="1"/>
  <c r="H141" i="1"/>
  <c r="G141" i="1"/>
  <c r="G139" i="1"/>
  <c r="G137" i="1"/>
  <c r="H134" i="1"/>
  <c r="G134" i="1"/>
  <c r="H133" i="1"/>
  <c r="G133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3" i="1"/>
  <c r="G113" i="1"/>
  <c r="H112" i="1"/>
  <c r="G112" i="1"/>
  <c r="H111" i="1"/>
  <c r="G111" i="1"/>
  <c r="H104" i="1"/>
  <c r="G104" i="1"/>
  <c r="H103" i="1"/>
  <c r="G103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G86" i="1"/>
  <c r="H85" i="1"/>
  <c r="G85" i="1"/>
  <c r="G84" i="1"/>
  <c r="H83" i="1"/>
  <c r="G83" i="1"/>
  <c r="H82" i="1"/>
  <c r="G82" i="1"/>
  <c r="H81" i="1"/>
  <c r="G81" i="1"/>
  <c r="H76" i="1"/>
  <c r="G76" i="1"/>
  <c r="H71" i="1"/>
  <c r="G71" i="1"/>
  <c r="H69" i="1"/>
  <c r="G69" i="1"/>
  <c r="H68" i="1"/>
  <c r="G68" i="1"/>
  <c r="H67" i="1"/>
  <c r="G67" i="1"/>
  <c r="H66" i="1"/>
  <c r="H65" i="1"/>
  <c r="G65" i="1"/>
  <c r="G64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H50" i="1"/>
  <c r="G50" i="1"/>
  <c r="H49" i="1"/>
  <c r="G49" i="1"/>
  <c r="H48" i="1"/>
  <c r="G48" i="1"/>
  <c r="H47" i="1"/>
  <c r="G47" i="1"/>
  <c r="H45" i="1"/>
  <c r="G45" i="1"/>
  <c r="H44" i="1"/>
  <c r="G44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H34" i="1"/>
  <c r="H31" i="1"/>
  <c r="G31" i="1"/>
  <c r="H30" i="1"/>
  <c r="G30" i="1"/>
  <c r="H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3" i="1"/>
  <c r="G13" i="1"/>
  <c r="H12" i="1"/>
  <c r="G12" i="1"/>
  <c r="H11" i="1"/>
  <c r="G11" i="1"/>
  <c r="H10" i="1"/>
  <c r="G10" i="1"/>
  <c r="H8" i="1"/>
  <c r="G8" i="1"/>
  <c r="H7" i="1"/>
  <c r="G7" i="1"/>
</calcChain>
</file>

<file path=xl/sharedStrings.xml><?xml version="1.0" encoding="utf-8"?>
<sst xmlns="http://schemas.openxmlformats.org/spreadsheetml/2006/main" count="357" uniqueCount="37">
  <si>
    <t>Suklasifikuotų galvijų skerdenų skaičius Lietuvos įmonėse 2023 m. lapkričio–2024 m. sausio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</si>
  <si>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</si>
  <si>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</si>
  <si>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</si>
  <si>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sausis</t>
  </si>
  <si>
    <t>lapkritis</t>
  </si>
  <si>
    <t>gruodis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</si>
  <si>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</si>
  <si>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</si>
  <si>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</si>
  <si>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</si>
  <si>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</si>
  <si>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</si>
  <si>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</si>
  <si>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</si>
  <si>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</si>
  <si>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</si>
  <si>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</si>
  <si>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</si>
  <si>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</si>
  <si>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</si>
  <si>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</si>
  <si>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</si>
  <si>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</si>
  <si>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</si>
  <si>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</si>
  <si>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</si>
  <si>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</si>
  <si>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</si>
  <si>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</si>
  <si>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</si>
  <si>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A-Z</t>
  </si>
  <si>
    <t>Pastabos:</t>
  </si>
  <si>
    <t>* lyginant 2024 m. sausio  mėn. su 2023 m. gruodžio mėn.</t>
  </si>
  <si>
    <t>** lyginant 2024 m. sausio mėn. su 2023 m. sausio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</si>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</sst>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2" fontId="0" fillId="0" borderId="0" xfId="0" applyNumberFormat="1"/>
    <xf numFmtId="0" fontId="6" fillId="2" borderId="6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4" xfId="1" applyFont="1" applyBorder="1" applyAlignment="1">
      <alignment horizontal="right" vertical="center" wrapText="1" indent="1"/>
    </xf>
    <xf numFmtId="0" fontId="10" fillId="0" borderId="0" xfId="1" applyFont="1" applyAlignment="1">
      <alignment horizontal="right" vertical="center" wrapText="1" indent="1"/>
    </xf>
    <xf numFmtId="2" fontId="10" fillId="0" borderId="15" xfId="1" quotePrefix="1" applyNumberFormat="1" applyFont="1" applyBorder="1" applyAlignment="1">
      <alignment horizontal="right" vertical="center" wrapText="1" indent="1"/>
    </xf>
    <xf numFmtId="2" fontId="10" fillId="0" borderId="0" xfId="1" quotePrefix="1" applyNumberFormat="1" applyFont="1" applyAlignment="1">
      <alignment horizontal="right" vertical="center" wrapText="1" indent="1"/>
    </xf>
    <xf numFmtId="0" fontId="11" fillId="0" borderId="16" xfId="0" quotePrefix="1" applyFont="1" applyBorder="1" applyAlignment="1">
      <alignment horizontal="right" vertical="center" wrapText="1" indent="1"/>
    </xf>
    <xf numFmtId="0" fontId="11" fillId="0" borderId="0" xfId="0" quotePrefix="1" applyFont="1" applyAlignment="1">
      <alignment horizontal="right" vertical="center" wrapText="1" indent="1"/>
    </xf>
    <xf numFmtId="0" fontId="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0" fontId="14" fillId="0" borderId="18" xfId="0" applyFont="1" applyBorder="1" applyAlignment="1">
      <alignment horizontal="right" vertical="center" indent="1"/>
    </xf>
    <xf numFmtId="0" fontId="14" fillId="0" borderId="17" xfId="0" applyFont="1" applyBorder="1" applyAlignment="1">
      <alignment horizontal="right" vertical="center" indent="1"/>
    </xf>
    <xf numFmtId="2" fontId="15" fillId="0" borderId="19" xfId="1" quotePrefix="1" applyNumberFormat="1" applyFont="1" applyBorder="1" applyAlignment="1">
      <alignment horizontal="right" vertical="center" wrapText="1" indent="1"/>
    </xf>
    <xf numFmtId="2" fontId="15" fillId="0" borderId="17" xfId="1" quotePrefix="1" applyNumberFormat="1" applyFont="1" applyBorder="1" applyAlignment="1">
      <alignment horizontal="right" vertical="center" wrapText="1" indent="1"/>
    </xf>
    <xf numFmtId="0" fontId="14" fillId="2" borderId="21" xfId="0" applyFont="1" applyFill="1" applyBorder="1" applyAlignment="1">
      <alignment horizontal="right" vertical="center" indent="1"/>
    </xf>
    <xf numFmtId="2" fontId="15" fillId="2" borderId="22" xfId="1" quotePrefix="1" applyNumberFormat="1" applyFont="1" applyFill="1" applyBorder="1" applyAlignment="1">
      <alignment horizontal="right" vertical="center" wrapText="1" indent="1"/>
    </xf>
    <xf numFmtId="2" fontId="15" fillId="2" borderId="17" xfId="1" quotePrefix="1" applyNumberFormat="1" applyFont="1" applyFill="1" applyBorder="1" applyAlignment="1">
      <alignment horizontal="right" vertical="center" wrapText="1" indent="1"/>
    </xf>
    <xf numFmtId="0" fontId="6" fillId="0" borderId="0" xfId="1" applyFont="1" applyAlignment="1">
      <alignment horizontal="center" wrapText="1"/>
    </xf>
    <xf numFmtId="0" fontId="6" fillId="0" borderId="14" xfId="1" quotePrefix="1" applyFont="1" applyBorder="1" applyAlignment="1">
      <alignment horizontal="right" vertical="center" wrapText="1" indent="1"/>
    </xf>
    <xf numFmtId="0" fontId="10" fillId="0" borderId="23" xfId="1" applyFont="1" applyBorder="1" applyAlignment="1">
      <alignment horizontal="right" vertical="center" wrapText="1" indent="1"/>
    </xf>
    <xf numFmtId="0" fontId="10" fillId="0" borderId="24" xfId="1" applyFont="1" applyBorder="1" applyAlignment="1">
      <alignment horizontal="right" vertical="center" wrapText="1" indent="1"/>
    </xf>
    <xf numFmtId="0" fontId="12" fillId="0" borderId="16" xfId="0" quotePrefix="1" applyFont="1" applyBorder="1" applyAlignment="1">
      <alignment horizontal="right" vertical="center" indent="1"/>
    </xf>
    <xf numFmtId="0" fontId="12" fillId="0" borderId="0" xfId="0" quotePrefix="1" applyFont="1" applyAlignment="1">
      <alignment horizontal="right" vertical="center" indent="1"/>
    </xf>
    <xf numFmtId="0" fontId="14" fillId="2" borderId="26" xfId="0" applyFont="1" applyFill="1" applyBorder="1" applyAlignment="1">
      <alignment horizontal="right" vertical="center" indent="1"/>
    </xf>
    <xf numFmtId="0" fontId="12" fillId="0" borderId="14" xfId="0" applyFont="1" applyBorder="1" applyAlignment="1">
      <alignment horizontal="right" vertical="center" indent="1"/>
    </xf>
    <xf numFmtId="0" fontId="14" fillId="0" borderId="18" xfId="0" quotePrefix="1" applyFont="1" applyBorder="1" applyAlignment="1">
      <alignment horizontal="right" vertical="center" indent="1"/>
    </xf>
    <xf numFmtId="0" fontId="14" fillId="0" borderId="17" xfId="0" quotePrefix="1" applyFont="1" applyBorder="1" applyAlignment="1">
      <alignment horizontal="right" vertical="center" indent="1"/>
    </xf>
    <xf numFmtId="0" fontId="17" fillId="0" borderId="27" xfId="0" quotePrefix="1" applyFont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12" fillId="0" borderId="18" xfId="0" quotePrefix="1" applyFont="1" applyBorder="1" applyAlignment="1">
      <alignment horizontal="right" vertical="center" indent="1"/>
    </xf>
    <xf numFmtId="0" fontId="12" fillId="0" borderId="17" xfId="0" applyFont="1" applyBorder="1" applyAlignment="1">
      <alignment horizontal="right" vertical="center" indent="1"/>
    </xf>
    <xf numFmtId="2" fontId="10" fillId="0" borderId="19" xfId="1" quotePrefix="1" applyNumberFormat="1" applyFont="1" applyBorder="1" applyAlignment="1">
      <alignment horizontal="right" vertical="center" wrapText="1" indent="1"/>
    </xf>
    <xf numFmtId="2" fontId="10" fillId="0" borderId="17" xfId="1" quotePrefix="1" applyNumberFormat="1" applyFont="1" applyBorder="1" applyAlignment="1">
      <alignment horizontal="right" vertical="center" wrapText="1" indent="1"/>
    </xf>
    <xf numFmtId="0" fontId="12" fillId="0" borderId="23" xfId="0" applyFont="1" applyBorder="1" applyAlignment="1">
      <alignment horizontal="right" vertical="center" indent="1"/>
    </xf>
    <xf numFmtId="0" fontId="12" fillId="0" borderId="24" xfId="0" applyFont="1" applyBorder="1" applyAlignment="1">
      <alignment horizontal="right" vertical="center" indent="1"/>
    </xf>
    <xf numFmtId="0" fontId="6" fillId="0" borderId="23" xfId="1" quotePrefix="1" applyFont="1" applyBorder="1" applyAlignment="1">
      <alignment horizontal="right" vertical="center" wrapText="1" indent="1"/>
    </xf>
    <xf numFmtId="0" fontId="6" fillId="0" borderId="24" xfId="1" quotePrefix="1" applyFont="1" applyBorder="1" applyAlignment="1">
      <alignment horizontal="right" vertical="center" wrapText="1" indent="1"/>
    </xf>
    <xf numFmtId="0" fontId="12" fillId="0" borderId="28" xfId="0" applyFont="1" applyBorder="1" applyAlignment="1">
      <alignment horizontal="right" vertical="center" indent="1"/>
    </xf>
    <xf numFmtId="0" fontId="14" fillId="0" borderId="27" xfId="0" applyFont="1" applyBorder="1" applyAlignment="1">
      <alignment horizontal="right" vertical="center" indent="1"/>
    </xf>
    <xf numFmtId="0" fontId="12" fillId="0" borderId="28" xfId="0" quotePrefix="1" applyFont="1" applyBorder="1" applyAlignment="1">
      <alignment horizontal="right" vertical="center" indent="1"/>
    </xf>
    <xf numFmtId="0" fontId="8" fillId="0" borderId="14" xfId="0" quotePrefix="1" applyFont="1" applyBorder="1" applyAlignment="1">
      <alignment horizontal="right" vertical="center" indent="1"/>
    </xf>
    <xf numFmtId="0" fontId="8" fillId="0" borderId="23" xfId="0" applyFont="1" applyBorder="1" applyAlignment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2" fontId="11" fillId="0" borderId="0" xfId="0" applyNumberFormat="1" applyFont="1" applyAlignment="1">
      <alignment horizontal="right" vertical="center" wrapText="1" indent="1"/>
    </xf>
    <xf numFmtId="0" fontId="6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8" fillId="0" borderId="0" xfId="0" applyFont="1"/>
    <xf numFmtId="0" fontId="5" fillId="0" borderId="0" xfId="1" applyFont="1"/>
    <xf numFmtId="0" fontId="13" fillId="0" borderId="17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6" fillId="0" borderId="13" xfId="1" applyFont="1" applyBorder="1" applyAlignment="1">
      <alignment horizontal="center" wrapText="1"/>
    </xf>
    <xf numFmtId="0" fontId="13" fillId="0" borderId="17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9" fillId="0" borderId="0" xfId="1" applyFont="1"/>
  </cellXfs>
  <cellStyles count="2">
    <cellStyle name="Normal" xfId="0" builtinId="0"/>
    <cellStyle name="Normal 2 2" xfId="1" xr:uid="{03536ECE-9099-4DBB-840C-915D48E788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E25B-793C-4E0B-8E93-E1A6A71AC77D}">
  <dimension ref="A2:I163"/>
  <sheetViews>
    <sheetView showGridLines="0" tabSelected="1" workbookViewId="0">
      <selection activeCell="L154" sqref="L154"/>
    </sheetView>
  </sheetViews>
  <sheetFormatPr defaultRowHeight="14.4" x14ac:dyDescent="0.3"/>
  <cols>
    <col min="1" max="1" width="14.33203125" customWidth="1"/>
    <col min="2" max="2" width="9.33203125" customWidth="1"/>
    <col min="4" max="4" width="10.5546875" customWidth="1"/>
    <col min="5" max="5" width="9.5546875" customWidth="1"/>
    <col min="8" max="8" width="8.88671875" style="2"/>
  </cols>
  <sheetData>
    <row r="2" spans="1:9" x14ac:dyDescent="0.3">
      <c r="A2" s="65" t="s">
        <v>0</v>
      </c>
      <c r="B2" s="65"/>
      <c r="C2" s="65"/>
      <c r="D2" s="65"/>
      <c r="E2" s="65"/>
      <c r="F2" s="65"/>
      <c r="G2" s="65"/>
      <c r="H2" s="65"/>
      <c r="I2" s="65"/>
    </row>
    <row r="3" spans="1:9" x14ac:dyDescent="0.3">
      <c r="A3" s="1"/>
      <c r="B3" s="1"/>
      <c r="C3" s="1"/>
      <c r="D3" s="1"/>
      <c r="E3" s="1"/>
      <c r="F3" s="1"/>
      <c r="G3" s="1"/>
    </row>
    <row r="4" spans="1:9" x14ac:dyDescent="0.3">
      <c r="A4" s="66" t="s">
        <v>1</v>
      </c>
      <c r="B4" s="68" t="s">
        <v>2</v>
      </c>
      <c r="C4" s="70">
        <v>2023</v>
      </c>
      <c r="D4" s="71"/>
      <c r="E4" s="72"/>
      <c r="F4" s="3">
        <v>2024</v>
      </c>
      <c r="G4" s="73" t="s">
        <v>3</v>
      </c>
      <c r="H4" s="74"/>
    </row>
    <row r="5" spans="1:9" x14ac:dyDescent="0.3">
      <c r="A5" s="67"/>
      <c r="B5" s="69"/>
      <c r="C5" s="4" t="s">
        <v>4</v>
      </c>
      <c r="D5" s="4" t="s">
        <v>5</v>
      </c>
      <c r="E5" s="4" t="s">
        <v>6</v>
      </c>
      <c r="F5" s="4" t="s">
        <v>4</v>
      </c>
      <c r="G5" s="5" t="s">
        <v>7</v>
      </c>
      <c r="H5" s="6" t="s">
        <v>8</v>
      </c>
    </row>
    <row r="6" spans="1:9" x14ac:dyDescent="0.3">
      <c r="A6" s="75" t="s">
        <v>9</v>
      </c>
      <c r="B6" s="75"/>
      <c r="C6" s="75"/>
      <c r="D6" s="75"/>
      <c r="E6" s="75"/>
      <c r="F6" s="75"/>
      <c r="G6" s="75"/>
      <c r="H6" s="75"/>
    </row>
    <row r="7" spans="1:9" x14ac:dyDescent="0.3">
      <c r="A7" s="7" t="s">
        <v>10</v>
      </c>
      <c r="B7" s="7">
        <v>1</v>
      </c>
      <c r="C7" s="8">
        <v>1</v>
      </c>
      <c r="D7" s="9" t="s">
        <v>11</v>
      </c>
      <c r="E7" s="9">
        <v>1</v>
      </c>
      <c r="F7" s="9">
        <v>1</v>
      </c>
      <c r="G7" s="10">
        <f>(F7/E7-1)*100</f>
        <v>0</v>
      </c>
      <c r="H7" s="11">
        <f>(F7/C7-1)*100</f>
        <v>0</v>
      </c>
    </row>
    <row r="8" spans="1:9" x14ac:dyDescent="0.3">
      <c r="A8" s="7" t="s">
        <v>10</v>
      </c>
      <c r="B8" s="7">
        <v>2</v>
      </c>
      <c r="C8" s="12">
        <v>2</v>
      </c>
      <c r="D8" s="13">
        <v>4</v>
      </c>
      <c r="E8" s="13">
        <v>6</v>
      </c>
      <c r="F8" s="13">
        <v>4</v>
      </c>
      <c r="G8" s="10">
        <f>(F8/E8-1)*100</f>
        <v>-33.333333333333336</v>
      </c>
      <c r="H8" s="11">
        <f>(F8/C8-1)*100</f>
        <v>100</v>
      </c>
    </row>
    <row r="9" spans="1:9" x14ac:dyDescent="0.3">
      <c r="A9" s="14" t="s">
        <v>10</v>
      </c>
      <c r="B9" s="14">
        <v>3</v>
      </c>
      <c r="C9" s="15" t="s">
        <v>11</v>
      </c>
      <c r="D9" s="16">
        <v>2</v>
      </c>
      <c r="E9" s="16" t="s">
        <v>11</v>
      </c>
      <c r="F9" s="16" t="s">
        <v>11</v>
      </c>
      <c r="G9" s="10" t="s">
        <v>11</v>
      </c>
      <c r="H9" s="11" t="s">
        <v>11</v>
      </c>
    </row>
    <row r="10" spans="1:9" x14ac:dyDescent="0.3">
      <c r="A10" s="56" t="s">
        <v>12</v>
      </c>
      <c r="B10" s="56"/>
      <c r="C10" s="17">
        <v>3</v>
      </c>
      <c r="D10" s="18">
        <v>6</v>
      </c>
      <c r="E10" s="18">
        <v>7</v>
      </c>
      <c r="F10" s="18">
        <v>5</v>
      </c>
      <c r="G10" s="19">
        <f>(F10/E10-1)*100</f>
        <v>-28.571428571428569</v>
      </c>
      <c r="H10" s="20">
        <f>(F10/C10-1)*100</f>
        <v>66.666666666666671</v>
      </c>
    </row>
    <row r="11" spans="1:9" x14ac:dyDescent="0.3">
      <c r="A11" s="14" t="s">
        <v>13</v>
      </c>
      <c r="B11" s="14">
        <v>1</v>
      </c>
      <c r="C11" s="15">
        <v>4</v>
      </c>
      <c r="D11" s="16">
        <v>5</v>
      </c>
      <c r="E11" s="16">
        <v>2</v>
      </c>
      <c r="F11" s="16">
        <v>5</v>
      </c>
      <c r="G11" s="10">
        <f>(F11/E11-1)*100</f>
        <v>150</v>
      </c>
      <c r="H11" s="11">
        <f>(F11/C11-1)*100</f>
        <v>25</v>
      </c>
    </row>
    <row r="12" spans="1:9" x14ac:dyDescent="0.3">
      <c r="A12" s="14" t="s">
        <v>13</v>
      </c>
      <c r="B12" s="14">
        <v>2</v>
      </c>
      <c r="C12" s="15">
        <v>150</v>
      </c>
      <c r="D12" s="16">
        <v>202</v>
      </c>
      <c r="E12" s="16">
        <v>172</v>
      </c>
      <c r="F12" s="16">
        <v>182</v>
      </c>
      <c r="G12" s="10">
        <f>(F12/E12-1)*100</f>
        <v>5.8139534883721034</v>
      </c>
      <c r="H12" s="11">
        <f t="shared" ref="H12:H29" si="0">(F12/C12-1)*100</f>
        <v>21.333333333333336</v>
      </c>
    </row>
    <row r="13" spans="1:9" x14ac:dyDescent="0.3">
      <c r="A13" s="14" t="s">
        <v>13</v>
      </c>
      <c r="B13" s="14">
        <v>3</v>
      </c>
      <c r="C13" s="15">
        <v>119</v>
      </c>
      <c r="D13" s="16">
        <v>163</v>
      </c>
      <c r="E13" s="16">
        <v>77</v>
      </c>
      <c r="F13" s="16">
        <v>116</v>
      </c>
      <c r="G13" s="10">
        <f t="shared" ref="G13" si="1">(F13/E13-1)*100</f>
        <v>50.649350649350652</v>
      </c>
      <c r="H13" s="11">
        <f t="shared" si="0"/>
        <v>-2.5210084033613467</v>
      </c>
    </row>
    <row r="14" spans="1:9" x14ac:dyDescent="0.3">
      <c r="A14" s="14" t="s">
        <v>13</v>
      </c>
      <c r="B14" s="14">
        <v>4</v>
      </c>
      <c r="C14" s="15">
        <v>1</v>
      </c>
      <c r="D14" s="16">
        <v>4</v>
      </c>
      <c r="E14" s="16">
        <v>4</v>
      </c>
      <c r="F14" s="16" t="s">
        <v>11</v>
      </c>
      <c r="G14" s="10" t="s">
        <v>11</v>
      </c>
      <c r="H14" s="11" t="s">
        <v>11</v>
      </c>
    </row>
    <row r="15" spans="1:9" x14ac:dyDescent="0.3">
      <c r="A15" s="56" t="s">
        <v>14</v>
      </c>
      <c r="B15" s="56"/>
      <c r="C15" s="17">
        <v>274</v>
      </c>
      <c r="D15" s="18">
        <v>374</v>
      </c>
      <c r="E15" s="18">
        <v>255</v>
      </c>
      <c r="F15" s="18">
        <v>303</v>
      </c>
      <c r="G15" s="19">
        <f>(F15/E15-1)*100</f>
        <v>18.823529411764707</v>
      </c>
      <c r="H15" s="20">
        <f>(F15/C15-1)*100</f>
        <v>10.583941605839421</v>
      </c>
    </row>
    <row r="16" spans="1:9" x14ac:dyDescent="0.3">
      <c r="A16" s="14" t="s">
        <v>15</v>
      </c>
      <c r="B16" s="14">
        <v>1</v>
      </c>
      <c r="C16" s="15">
        <v>12</v>
      </c>
      <c r="D16" s="16">
        <v>9</v>
      </c>
      <c r="E16" s="16">
        <v>5</v>
      </c>
      <c r="F16" s="16">
        <v>10</v>
      </c>
      <c r="G16" s="10">
        <f>(F16/E16-1)*100</f>
        <v>100</v>
      </c>
      <c r="H16" s="11">
        <f t="shared" si="0"/>
        <v>-16.666666666666664</v>
      </c>
    </row>
    <row r="17" spans="1:8" x14ac:dyDescent="0.3">
      <c r="A17" s="14" t="s">
        <v>15</v>
      </c>
      <c r="B17" s="14">
        <v>2</v>
      </c>
      <c r="C17" s="15">
        <v>305</v>
      </c>
      <c r="D17" s="16">
        <v>346</v>
      </c>
      <c r="E17" s="16">
        <v>306</v>
      </c>
      <c r="F17" s="16">
        <v>306</v>
      </c>
      <c r="G17" s="10">
        <f t="shared" ref="G17:G28" si="2">(F17/E17-1)*100</f>
        <v>0</v>
      </c>
      <c r="H17" s="11">
        <f t="shared" si="0"/>
        <v>0.32786885245901232</v>
      </c>
    </row>
    <row r="18" spans="1:8" x14ac:dyDescent="0.3">
      <c r="A18" s="14" t="s">
        <v>15</v>
      </c>
      <c r="B18" s="14">
        <v>3</v>
      </c>
      <c r="C18" s="15">
        <v>366</v>
      </c>
      <c r="D18" s="16">
        <v>291</v>
      </c>
      <c r="E18" s="16">
        <v>193</v>
      </c>
      <c r="F18" s="16">
        <v>281</v>
      </c>
      <c r="G18" s="10">
        <f t="shared" si="2"/>
        <v>45.595854922279798</v>
      </c>
      <c r="H18" s="11">
        <f t="shared" si="0"/>
        <v>-23.224043715846999</v>
      </c>
    </row>
    <row r="19" spans="1:8" x14ac:dyDescent="0.3">
      <c r="A19" s="14" t="s">
        <v>15</v>
      </c>
      <c r="B19" s="14">
        <v>4</v>
      </c>
      <c r="C19" s="15">
        <v>13</v>
      </c>
      <c r="D19" s="16">
        <v>2</v>
      </c>
      <c r="E19" s="16">
        <v>7</v>
      </c>
      <c r="F19" s="16">
        <v>13</v>
      </c>
      <c r="G19" s="10">
        <f t="shared" si="2"/>
        <v>85.714285714285722</v>
      </c>
      <c r="H19" s="11">
        <f t="shared" si="0"/>
        <v>0</v>
      </c>
    </row>
    <row r="20" spans="1:8" x14ac:dyDescent="0.3">
      <c r="A20" s="56" t="s">
        <v>16</v>
      </c>
      <c r="B20" s="56"/>
      <c r="C20" s="17">
        <v>696</v>
      </c>
      <c r="D20" s="18">
        <v>648</v>
      </c>
      <c r="E20" s="18">
        <v>511</v>
      </c>
      <c r="F20" s="18">
        <v>610</v>
      </c>
      <c r="G20" s="19">
        <f>(F20/E20-1)*100</f>
        <v>19.373776908023487</v>
      </c>
      <c r="H20" s="20">
        <f>(F20/C20-1)*100</f>
        <v>-12.356321839080465</v>
      </c>
    </row>
    <row r="21" spans="1:8" x14ac:dyDescent="0.3">
      <c r="A21" s="14" t="s">
        <v>17</v>
      </c>
      <c r="B21" s="14">
        <v>1</v>
      </c>
      <c r="C21" s="15">
        <v>82</v>
      </c>
      <c r="D21" s="16">
        <v>71</v>
      </c>
      <c r="E21" s="16">
        <v>61</v>
      </c>
      <c r="F21" s="16">
        <v>54</v>
      </c>
      <c r="G21" s="10">
        <f t="shared" si="2"/>
        <v>-11.475409836065575</v>
      </c>
      <c r="H21" s="11">
        <f t="shared" si="0"/>
        <v>-34.146341463414629</v>
      </c>
    </row>
    <row r="22" spans="1:8" x14ac:dyDescent="0.3">
      <c r="A22" s="14" t="s">
        <v>17</v>
      </c>
      <c r="B22" s="14">
        <v>2</v>
      </c>
      <c r="C22" s="15">
        <v>990</v>
      </c>
      <c r="D22" s="16">
        <v>965</v>
      </c>
      <c r="E22" s="16">
        <v>1041</v>
      </c>
      <c r="F22" s="16">
        <v>1175</v>
      </c>
      <c r="G22" s="10">
        <f t="shared" si="2"/>
        <v>12.872238232468769</v>
      </c>
      <c r="H22" s="11">
        <f t="shared" si="0"/>
        <v>18.686868686868685</v>
      </c>
    </row>
    <row r="23" spans="1:8" x14ac:dyDescent="0.3">
      <c r="A23" s="14" t="s">
        <v>17</v>
      </c>
      <c r="B23" s="14">
        <v>3</v>
      </c>
      <c r="C23" s="15">
        <v>456</v>
      </c>
      <c r="D23" s="16">
        <v>307</v>
      </c>
      <c r="E23" s="16">
        <v>258</v>
      </c>
      <c r="F23" s="16">
        <v>375</v>
      </c>
      <c r="G23" s="10">
        <f>(F23/E23-1)*100</f>
        <v>45.348837209302317</v>
      </c>
      <c r="H23" s="11">
        <f t="shared" si="0"/>
        <v>-17.763157894736846</v>
      </c>
    </row>
    <row r="24" spans="1:8" x14ac:dyDescent="0.3">
      <c r="A24" s="14" t="s">
        <v>17</v>
      </c>
      <c r="B24" s="14">
        <v>4</v>
      </c>
      <c r="C24" s="15">
        <v>12</v>
      </c>
      <c r="D24" s="16">
        <v>4</v>
      </c>
      <c r="E24" s="16">
        <v>2</v>
      </c>
      <c r="F24" s="16">
        <v>10</v>
      </c>
      <c r="G24" s="10">
        <f t="shared" si="2"/>
        <v>400</v>
      </c>
      <c r="H24" s="11">
        <f t="shared" si="0"/>
        <v>-16.666666666666664</v>
      </c>
    </row>
    <row r="25" spans="1:8" x14ac:dyDescent="0.3">
      <c r="A25" s="56" t="s">
        <v>18</v>
      </c>
      <c r="B25" s="56"/>
      <c r="C25" s="17">
        <v>1540</v>
      </c>
      <c r="D25" s="18">
        <v>1347</v>
      </c>
      <c r="E25" s="18">
        <v>1362</v>
      </c>
      <c r="F25" s="18">
        <v>1614</v>
      </c>
      <c r="G25" s="19">
        <f>(F25/E25-1)*100</f>
        <v>18.502202643171817</v>
      </c>
      <c r="H25" s="20">
        <f>(F25/C25-1)*100</f>
        <v>4.8051948051948123</v>
      </c>
    </row>
    <row r="26" spans="1:8" x14ac:dyDescent="0.3">
      <c r="A26" s="14" t="s">
        <v>19</v>
      </c>
      <c r="B26" s="14">
        <v>1</v>
      </c>
      <c r="C26" s="15">
        <v>100</v>
      </c>
      <c r="D26" s="16">
        <v>86</v>
      </c>
      <c r="E26" s="16">
        <v>79</v>
      </c>
      <c r="F26" s="16">
        <v>53</v>
      </c>
      <c r="G26" s="10">
        <f t="shared" si="2"/>
        <v>-32.911392405063289</v>
      </c>
      <c r="H26" s="11">
        <f t="shared" si="0"/>
        <v>-47</v>
      </c>
    </row>
    <row r="27" spans="1:8" x14ac:dyDescent="0.3">
      <c r="A27" s="14" t="s">
        <v>19</v>
      </c>
      <c r="B27" s="14">
        <v>2</v>
      </c>
      <c r="C27" s="15">
        <v>136</v>
      </c>
      <c r="D27" s="16">
        <v>170</v>
      </c>
      <c r="E27" s="16">
        <v>131</v>
      </c>
      <c r="F27" s="16">
        <v>159</v>
      </c>
      <c r="G27" s="10">
        <f>(F27/E27-1)*100</f>
        <v>21.374045801526709</v>
      </c>
      <c r="H27" s="11">
        <f t="shared" si="0"/>
        <v>16.911764705882359</v>
      </c>
    </row>
    <row r="28" spans="1:8" x14ac:dyDescent="0.3">
      <c r="A28" s="14" t="s">
        <v>19</v>
      </c>
      <c r="B28" s="14">
        <v>3</v>
      </c>
      <c r="C28" s="15">
        <v>135</v>
      </c>
      <c r="D28" s="16">
        <v>61</v>
      </c>
      <c r="E28" s="16">
        <v>55</v>
      </c>
      <c r="F28" s="16">
        <v>70</v>
      </c>
      <c r="G28" s="10">
        <f t="shared" si="2"/>
        <v>27.27272727272727</v>
      </c>
      <c r="H28" s="11">
        <f t="shared" si="0"/>
        <v>-48.148148148148152</v>
      </c>
    </row>
    <row r="29" spans="1:8" x14ac:dyDescent="0.3">
      <c r="A29" s="14" t="s">
        <v>19</v>
      </c>
      <c r="B29" s="14">
        <v>4</v>
      </c>
      <c r="C29" s="15">
        <v>1</v>
      </c>
      <c r="D29" s="16" t="s">
        <v>11</v>
      </c>
      <c r="E29" s="16" t="s">
        <v>11</v>
      </c>
      <c r="F29" s="16">
        <v>2</v>
      </c>
      <c r="G29" s="10" t="s">
        <v>11</v>
      </c>
      <c r="H29" s="11">
        <f t="shared" si="0"/>
        <v>100</v>
      </c>
    </row>
    <row r="30" spans="1:8" x14ac:dyDescent="0.3">
      <c r="A30" s="56" t="s">
        <v>20</v>
      </c>
      <c r="B30" s="56"/>
      <c r="C30" s="17">
        <v>372</v>
      </c>
      <c r="D30" s="18">
        <v>317</v>
      </c>
      <c r="E30" s="18">
        <v>265</v>
      </c>
      <c r="F30" s="18">
        <v>284</v>
      </c>
      <c r="G30" s="19">
        <f>(F30/E30-1)*100</f>
        <v>7.1698113207547154</v>
      </c>
      <c r="H30" s="20">
        <f>(F30/C30-1)*100</f>
        <v>-23.655913978494624</v>
      </c>
    </row>
    <row r="31" spans="1:8" x14ac:dyDescent="0.3">
      <c r="A31" s="57" t="s">
        <v>21</v>
      </c>
      <c r="B31" s="58"/>
      <c r="C31" s="21">
        <v>2885</v>
      </c>
      <c r="D31" s="21">
        <v>2692</v>
      </c>
      <c r="E31" s="21">
        <v>2400</v>
      </c>
      <c r="F31" s="21">
        <v>2816</v>
      </c>
      <c r="G31" s="22">
        <f>(F31/E31-1)*100</f>
        <v>17.333333333333336</v>
      </c>
      <c r="H31" s="23">
        <f>(F31/C31-1)*100</f>
        <v>-2.3916811091854395</v>
      </c>
    </row>
    <row r="32" spans="1:8" x14ac:dyDescent="0.3">
      <c r="A32" s="59" t="s">
        <v>22</v>
      </c>
      <c r="B32" s="59"/>
      <c r="C32" s="59"/>
      <c r="D32" s="59"/>
      <c r="E32" s="59"/>
      <c r="F32" s="59"/>
      <c r="G32" s="59"/>
      <c r="H32" s="59"/>
    </row>
    <row r="33" spans="1:8" x14ac:dyDescent="0.3">
      <c r="A33" s="24" t="s">
        <v>10</v>
      </c>
      <c r="B33" s="24">
        <v>1</v>
      </c>
      <c r="C33" s="25" t="s">
        <v>11</v>
      </c>
      <c r="D33" s="26" t="s">
        <v>11</v>
      </c>
      <c r="E33" s="26" t="s">
        <v>11</v>
      </c>
      <c r="F33" s="27">
        <v>1</v>
      </c>
      <c r="G33" s="10" t="s">
        <v>11</v>
      </c>
      <c r="H33" s="11" t="s">
        <v>11</v>
      </c>
    </row>
    <row r="34" spans="1:8" x14ac:dyDescent="0.3">
      <c r="A34" s="14" t="s">
        <v>10</v>
      </c>
      <c r="B34" s="14">
        <v>2</v>
      </c>
      <c r="C34" s="15">
        <v>5</v>
      </c>
      <c r="D34" s="16">
        <v>1</v>
      </c>
      <c r="E34" s="16" t="s">
        <v>11</v>
      </c>
      <c r="F34" s="16">
        <v>1</v>
      </c>
      <c r="G34" s="10" t="s">
        <v>11</v>
      </c>
      <c r="H34" s="11">
        <f t="shared" ref="H34" si="3">(F34/C34-1)*100</f>
        <v>-80</v>
      </c>
    </row>
    <row r="35" spans="1:8" x14ac:dyDescent="0.3">
      <c r="A35" s="14" t="s">
        <v>10</v>
      </c>
      <c r="B35" s="14">
        <v>3</v>
      </c>
      <c r="C35" s="15" t="s">
        <v>11</v>
      </c>
      <c r="D35" s="16">
        <v>1</v>
      </c>
      <c r="E35" s="16">
        <v>1</v>
      </c>
      <c r="F35" s="16" t="s">
        <v>11</v>
      </c>
      <c r="G35" s="10" t="s">
        <v>11</v>
      </c>
      <c r="H35" s="11" t="s">
        <v>11</v>
      </c>
    </row>
    <row r="36" spans="1:8" x14ac:dyDescent="0.3">
      <c r="A36" s="56" t="s">
        <v>10</v>
      </c>
      <c r="B36" s="56"/>
      <c r="C36" s="17">
        <v>5</v>
      </c>
      <c r="D36" s="18">
        <v>2</v>
      </c>
      <c r="E36" s="18">
        <v>1</v>
      </c>
      <c r="F36" s="18">
        <v>2</v>
      </c>
      <c r="G36" s="19">
        <f>(F36/E36-1)*100</f>
        <v>100</v>
      </c>
      <c r="H36" s="20">
        <f>(F36/C36-1)*100</f>
        <v>-60</v>
      </c>
    </row>
    <row r="37" spans="1:8" x14ac:dyDescent="0.3">
      <c r="A37" s="14" t="s">
        <v>13</v>
      </c>
      <c r="B37" s="14">
        <v>1</v>
      </c>
      <c r="C37" s="15">
        <v>4</v>
      </c>
      <c r="D37" s="16">
        <v>3</v>
      </c>
      <c r="E37" s="16">
        <v>1</v>
      </c>
      <c r="F37" s="16">
        <v>5</v>
      </c>
      <c r="G37" s="10">
        <f>(F37/E37-1)*100</f>
        <v>400</v>
      </c>
      <c r="H37" s="11">
        <f t="shared" ref="H37:H39" si="4">(F37/C37-1)*100</f>
        <v>25</v>
      </c>
    </row>
    <row r="38" spans="1:8" x14ac:dyDescent="0.3">
      <c r="A38" s="14" t="s">
        <v>13</v>
      </c>
      <c r="B38" s="14">
        <v>2</v>
      </c>
      <c r="C38" s="15">
        <v>56</v>
      </c>
      <c r="D38" s="16">
        <v>38</v>
      </c>
      <c r="E38" s="16">
        <v>54</v>
      </c>
      <c r="F38" s="16">
        <v>35</v>
      </c>
      <c r="G38" s="10">
        <f>(F38/E38-1)*100</f>
        <v>-35.185185185185183</v>
      </c>
      <c r="H38" s="11">
        <f t="shared" si="4"/>
        <v>-37.5</v>
      </c>
    </row>
    <row r="39" spans="1:8" x14ac:dyDescent="0.3">
      <c r="A39" s="14" t="s">
        <v>13</v>
      </c>
      <c r="B39" s="14">
        <v>3</v>
      </c>
      <c r="C39" s="15">
        <v>17</v>
      </c>
      <c r="D39" s="16">
        <v>28</v>
      </c>
      <c r="E39" s="16">
        <v>26</v>
      </c>
      <c r="F39" s="16">
        <v>14</v>
      </c>
      <c r="G39" s="10">
        <f t="shared" ref="G39" si="5">(F39/E39-1)*100</f>
        <v>-46.153846153846153</v>
      </c>
      <c r="H39" s="11">
        <f t="shared" si="4"/>
        <v>-17.647058823529417</v>
      </c>
    </row>
    <row r="40" spans="1:8" x14ac:dyDescent="0.3">
      <c r="A40" s="14" t="s">
        <v>13</v>
      </c>
      <c r="B40" s="14">
        <v>4</v>
      </c>
      <c r="C40" s="28">
        <v>1</v>
      </c>
      <c r="D40" s="29">
        <v>4</v>
      </c>
      <c r="E40" s="29" t="s">
        <v>11</v>
      </c>
      <c r="F40" s="29" t="s">
        <v>11</v>
      </c>
      <c r="G40" s="10" t="s">
        <v>11</v>
      </c>
      <c r="H40" s="11" t="s">
        <v>11</v>
      </c>
    </row>
    <row r="41" spans="1:8" x14ac:dyDescent="0.3">
      <c r="A41" s="56" t="s">
        <v>14</v>
      </c>
      <c r="B41" s="56"/>
      <c r="C41" s="17">
        <v>78</v>
      </c>
      <c r="D41" s="18">
        <v>73</v>
      </c>
      <c r="E41" s="18">
        <v>81</v>
      </c>
      <c r="F41" s="18">
        <v>54</v>
      </c>
      <c r="G41" s="19">
        <f>(F41/E41-1)*100</f>
        <v>-33.333333333333336</v>
      </c>
      <c r="H41" s="20">
        <f>(F41/C41-1)*100</f>
        <v>-30.76923076923077</v>
      </c>
    </row>
    <row r="42" spans="1:8" x14ac:dyDescent="0.3">
      <c r="A42" s="14" t="s">
        <v>15</v>
      </c>
      <c r="B42" s="14">
        <v>1</v>
      </c>
      <c r="C42" s="15">
        <v>10</v>
      </c>
      <c r="D42" s="16">
        <v>7</v>
      </c>
      <c r="E42" s="16">
        <v>8</v>
      </c>
      <c r="F42" s="16">
        <v>9</v>
      </c>
      <c r="G42" s="10">
        <f>(F42/E42-1)*100</f>
        <v>12.5</v>
      </c>
      <c r="H42" s="11">
        <f t="shared" ref="H42:H45" si="6">(F42/C42-1)*100</f>
        <v>-9.9999999999999982</v>
      </c>
    </row>
    <row r="43" spans="1:8" x14ac:dyDescent="0.3">
      <c r="A43" s="14" t="s">
        <v>15</v>
      </c>
      <c r="B43" s="14">
        <v>2</v>
      </c>
      <c r="C43" s="15">
        <v>86</v>
      </c>
      <c r="D43" s="16">
        <v>101</v>
      </c>
      <c r="E43" s="16">
        <v>100</v>
      </c>
      <c r="F43" s="16">
        <v>79</v>
      </c>
      <c r="G43" s="10">
        <f t="shared" ref="G43:G45" si="7">(F43/E43-1)*100</f>
        <v>-20.999999999999996</v>
      </c>
      <c r="H43" s="11">
        <f t="shared" si="6"/>
        <v>-8.139534883720934</v>
      </c>
    </row>
    <row r="44" spans="1:8" x14ac:dyDescent="0.3">
      <c r="A44" s="14" t="s">
        <v>15</v>
      </c>
      <c r="B44" s="14">
        <v>3</v>
      </c>
      <c r="C44" s="15">
        <v>58</v>
      </c>
      <c r="D44" s="16">
        <v>54</v>
      </c>
      <c r="E44" s="16">
        <v>34</v>
      </c>
      <c r="F44" s="16">
        <v>46</v>
      </c>
      <c r="G44" s="10">
        <f t="shared" si="7"/>
        <v>35.294117647058833</v>
      </c>
      <c r="H44" s="11">
        <f t="shared" si="6"/>
        <v>-20.68965517241379</v>
      </c>
    </row>
    <row r="45" spans="1:8" x14ac:dyDescent="0.3">
      <c r="A45" s="14" t="s">
        <v>15</v>
      </c>
      <c r="B45" s="14">
        <v>4</v>
      </c>
      <c r="C45" s="15">
        <v>4</v>
      </c>
      <c r="D45" s="16">
        <v>1</v>
      </c>
      <c r="E45" s="16">
        <v>2</v>
      </c>
      <c r="F45" s="16">
        <v>4</v>
      </c>
      <c r="G45" s="10">
        <f t="shared" si="7"/>
        <v>100</v>
      </c>
      <c r="H45" s="11">
        <f t="shared" si="6"/>
        <v>0</v>
      </c>
    </row>
    <row r="46" spans="1:8" x14ac:dyDescent="0.3">
      <c r="A46" s="14" t="s">
        <v>15</v>
      </c>
      <c r="B46" s="14">
        <v>5</v>
      </c>
      <c r="C46" s="15" t="s">
        <v>11</v>
      </c>
      <c r="D46" s="16" t="s">
        <v>11</v>
      </c>
      <c r="E46" s="16">
        <v>1</v>
      </c>
      <c r="F46" s="16" t="s">
        <v>11</v>
      </c>
      <c r="G46" s="10" t="s">
        <v>11</v>
      </c>
      <c r="H46" s="11" t="s">
        <v>11</v>
      </c>
    </row>
    <row r="47" spans="1:8" x14ac:dyDescent="0.3">
      <c r="A47" s="56" t="s">
        <v>15</v>
      </c>
      <c r="B47" s="56"/>
      <c r="C47" s="17">
        <v>158</v>
      </c>
      <c r="D47" s="18">
        <v>163</v>
      </c>
      <c r="E47" s="18">
        <v>145</v>
      </c>
      <c r="F47" s="18">
        <v>138</v>
      </c>
      <c r="G47" s="19">
        <f>(F47/E47-1)*100</f>
        <v>-4.8275862068965498</v>
      </c>
      <c r="H47" s="20">
        <f>(F47/C47-1)*100</f>
        <v>-12.658227848101266</v>
      </c>
    </row>
    <row r="48" spans="1:8" x14ac:dyDescent="0.3">
      <c r="A48" s="14" t="s">
        <v>17</v>
      </c>
      <c r="B48" s="14">
        <v>1</v>
      </c>
      <c r="C48" s="15">
        <v>56</v>
      </c>
      <c r="D48" s="16">
        <v>89</v>
      </c>
      <c r="E48" s="16">
        <v>62</v>
      </c>
      <c r="F48" s="16">
        <v>18</v>
      </c>
      <c r="G48" s="10">
        <f>(F48/E48-1)*100</f>
        <v>-70.967741935483872</v>
      </c>
      <c r="H48" s="11">
        <f t="shared" ref="H48:H55" si="8">(F48/C48-1)*100</f>
        <v>-67.857142857142861</v>
      </c>
    </row>
    <row r="49" spans="1:8" x14ac:dyDescent="0.3">
      <c r="A49" s="14" t="s">
        <v>17</v>
      </c>
      <c r="B49" s="14">
        <v>2</v>
      </c>
      <c r="C49" s="15">
        <v>330</v>
      </c>
      <c r="D49" s="16">
        <v>375</v>
      </c>
      <c r="E49" s="16">
        <v>399</v>
      </c>
      <c r="F49" s="16">
        <v>365</v>
      </c>
      <c r="G49" s="10">
        <f t="shared" ref="G49:G50" si="9">(F49/E49-1)*100</f>
        <v>-8.5213032581453625</v>
      </c>
      <c r="H49" s="11">
        <f t="shared" si="8"/>
        <v>10.606060606060597</v>
      </c>
    </row>
    <row r="50" spans="1:8" x14ac:dyDescent="0.3">
      <c r="A50" s="14" t="s">
        <v>17</v>
      </c>
      <c r="B50" s="14">
        <v>3</v>
      </c>
      <c r="C50" s="15">
        <v>112</v>
      </c>
      <c r="D50" s="16">
        <v>63</v>
      </c>
      <c r="E50" s="16">
        <v>49</v>
      </c>
      <c r="F50" s="16">
        <v>63</v>
      </c>
      <c r="G50" s="10">
        <f t="shared" si="9"/>
        <v>28.57142857142858</v>
      </c>
      <c r="H50" s="11">
        <f t="shared" si="8"/>
        <v>-43.75</v>
      </c>
    </row>
    <row r="51" spans="1:8" x14ac:dyDescent="0.3">
      <c r="A51" s="14" t="s">
        <v>17</v>
      </c>
      <c r="B51" s="14">
        <v>4</v>
      </c>
      <c r="C51" s="15">
        <v>3</v>
      </c>
      <c r="D51" s="16">
        <v>2</v>
      </c>
      <c r="E51" s="16" t="s">
        <v>11</v>
      </c>
      <c r="F51" s="16">
        <v>2</v>
      </c>
      <c r="G51" s="10" t="s">
        <v>11</v>
      </c>
      <c r="H51" s="11">
        <f t="shared" si="8"/>
        <v>-33.333333333333336</v>
      </c>
    </row>
    <row r="52" spans="1:8" x14ac:dyDescent="0.3">
      <c r="A52" s="56" t="s">
        <v>17</v>
      </c>
      <c r="B52" s="56"/>
      <c r="C52" s="17">
        <v>501</v>
      </c>
      <c r="D52" s="18">
        <v>529</v>
      </c>
      <c r="E52" s="18">
        <v>510</v>
      </c>
      <c r="F52" s="18">
        <v>448</v>
      </c>
      <c r="G52" s="19">
        <f>(F52/E52-1)*100</f>
        <v>-12.15686274509804</v>
      </c>
      <c r="H52" s="20">
        <f>(F52/C52-1)*100</f>
        <v>-10.578842315369263</v>
      </c>
    </row>
    <row r="53" spans="1:8" x14ac:dyDescent="0.3">
      <c r="A53" s="14" t="s">
        <v>19</v>
      </c>
      <c r="B53" s="14">
        <v>1</v>
      </c>
      <c r="C53" s="15">
        <v>30</v>
      </c>
      <c r="D53" s="16">
        <v>52</v>
      </c>
      <c r="E53" s="16">
        <v>29</v>
      </c>
      <c r="F53" s="16">
        <v>16</v>
      </c>
      <c r="G53" s="10">
        <f>(F53/E53-1)*100</f>
        <v>-44.827586206896555</v>
      </c>
      <c r="H53" s="11">
        <f t="shared" si="8"/>
        <v>-46.666666666666664</v>
      </c>
    </row>
    <row r="54" spans="1:8" x14ac:dyDescent="0.3">
      <c r="A54" s="14" t="s">
        <v>19</v>
      </c>
      <c r="B54" s="14">
        <v>2</v>
      </c>
      <c r="C54" s="15">
        <v>55</v>
      </c>
      <c r="D54" s="16">
        <v>48</v>
      </c>
      <c r="E54" s="16">
        <v>51</v>
      </c>
      <c r="F54" s="16">
        <v>25</v>
      </c>
      <c r="G54" s="10">
        <f t="shared" ref="G54:G55" si="10">(F54/E54-1)*100</f>
        <v>-50.980392156862742</v>
      </c>
      <c r="H54" s="11">
        <f t="shared" si="8"/>
        <v>-54.54545454545454</v>
      </c>
    </row>
    <row r="55" spans="1:8" x14ac:dyDescent="0.3">
      <c r="A55" s="14" t="s">
        <v>19</v>
      </c>
      <c r="B55" s="14">
        <v>3</v>
      </c>
      <c r="C55" s="15">
        <v>33</v>
      </c>
      <c r="D55" s="16">
        <v>6</v>
      </c>
      <c r="E55" s="16">
        <v>13</v>
      </c>
      <c r="F55" s="16">
        <v>11</v>
      </c>
      <c r="G55" s="10">
        <f t="shared" si="10"/>
        <v>-15.384615384615385</v>
      </c>
      <c r="H55" s="11">
        <f t="shared" si="8"/>
        <v>-66.666666666666671</v>
      </c>
    </row>
    <row r="56" spans="1:8" x14ac:dyDescent="0.3">
      <c r="A56" s="14" t="s">
        <v>19</v>
      </c>
      <c r="B56" s="14">
        <v>4</v>
      </c>
      <c r="C56" s="28" t="s">
        <v>11</v>
      </c>
      <c r="D56" s="29" t="s">
        <v>11</v>
      </c>
      <c r="E56" s="29" t="s">
        <v>11</v>
      </c>
      <c r="F56" s="29" t="s">
        <v>11</v>
      </c>
      <c r="G56" s="10" t="s">
        <v>11</v>
      </c>
      <c r="H56" s="11" t="s">
        <v>11</v>
      </c>
    </row>
    <row r="57" spans="1:8" x14ac:dyDescent="0.3">
      <c r="A57" s="64" t="s">
        <v>19</v>
      </c>
      <c r="B57" s="64"/>
      <c r="C57" s="17">
        <v>118</v>
      </c>
      <c r="D57" s="18">
        <v>106</v>
      </c>
      <c r="E57" s="18">
        <v>93</v>
      </c>
      <c r="F57" s="18">
        <v>52</v>
      </c>
      <c r="G57" s="19">
        <f>(F57/E57-1)*100</f>
        <v>-44.086021505376351</v>
      </c>
      <c r="H57" s="20">
        <f>(F57/C57-1)*100</f>
        <v>-55.932203389830512</v>
      </c>
    </row>
    <row r="58" spans="1:8" x14ac:dyDescent="0.3">
      <c r="A58" s="60" t="s">
        <v>23</v>
      </c>
      <c r="B58" s="61"/>
      <c r="C58" s="30">
        <v>860</v>
      </c>
      <c r="D58" s="30">
        <v>873</v>
      </c>
      <c r="E58" s="30">
        <v>830</v>
      </c>
      <c r="F58" s="30">
        <v>694</v>
      </c>
      <c r="G58" s="22">
        <f>(F58/E58-1)*100</f>
        <v>-16.385542168674693</v>
      </c>
      <c r="H58" s="23">
        <f>(F58/C58-1)*100</f>
        <v>-19.302325581395351</v>
      </c>
    </row>
    <row r="59" spans="1:8" x14ac:dyDescent="0.3">
      <c r="A59" s="62" t="s">
        <v>24</v>
      </c>
      <c r="B59" s="62"/>
      <c r="C59" s="62"/>
      <c r="D59" s="62"/>
      <c r="E59" s="62"/>
      <c r="F59" s="62"/>
      <c r="G59" s="62"/>
      <c r="H59" s="62"/>
    </row>
    <row r="60" spans="1:8" x14ac:dyDescent="0.3">
      <c r="A60" s="14" t="s">
        <v>13</v>
      </c>
      <c r="B60" s="14">
        <v>2</v>
      </c>
      <c r="C60" s="31" t="s">
        <v>11</v>
      </c>
      <c r="D60" s="16" t="s">
        <v>11</v>
      </c>
      <c r="E60" s="16" t="s">
        <v>11</v>
      </c>
      <c r="F60" s="16" t="s">
        <v>11</v>
      </c>
      <c r="G60" s="10" t="s">
        <v>11</v>
      </c>
      <c r="H60" s="11" t="s">
        <v>11</v>
      </c>
    </row>
    <row r="61" spans="1:8" x14ac:dyDescent="0.3">
      <c r="A61" s="14" t="s">
        <v>13</v>
      </c>
      <c r="B61" s="14">
        <v>3</v>
      </c>
      <c r="C61" s="15" t="s">
        <v>11</v>
      </c>
      <c r="D61" s="16" t="s">
        <v>11</v>
      </c>
      <c r="E61" s="16" t="s">
        <v>11</v>
      </c>
      <c r="F61" s="16">
        <v>5</v>
      </c>
      <c r="G61" s="10" t="s">
        <v>11</v>
      </c>
      <c r="H61" s="11" t="s">
        <v>11</v>
      </c>
    </row>
    <row r="62" spans="1:8" x14ac:dyDescent="0.3">
      <c r="A62" s="14" t="s">
        <v>13</v>
      </c>
      <c r="B62" s="14">
        <v>4</v>
      </c>
      <c r="C62" s="15"/>
      <c r="D62" s="16"/>
      <c r="E62" s="16"/>
      <c r="F62" s="16">
        <v>2</v>
      </c>
      <c r="G62" s="10" t="s">
        <v>11</v>
      </c>
      <c r="H62" s="11" t="s">
        <v>11</v>
      </c>
    </row>
    <row r="63" spans="1:8" x14ac:dyDescent="0.3">
      <c r="A63" s="56" t="s">
        <v>13</v>
      </c>
      <c r="B63" s="56"/>
      <c r="C63" s="17" t="s">
        <v>11</v>
      </c>
      <c r="D63" s="18" t="s">
        <v>11</v>
      </c>
      <c r="E63" s="18" t="s">
        <v>11</v>
      </c>
      <c r="F63" s="18">
        <v>7</v>
      </c>
      <c r="G63" s="19" t="s">
        <v>11</v>
      </c>
      <c r="H63" s="20" t="s">
        <v>11</v>
      </c>
    </row>
    <row r="64" spans="1:8" x14ac:dyDescent="0.3">
      <c r="A64" s="14" t="s">
        <v>15</v>
      </c>
      <c r="B64" s="14">
        <v>2</v>
      </c>
      <c r="C64" s="15" t="s">
        <v>11</v>
      </c>
      <c r="D64" s="16">
        <v>5</v>
      </c>
      <c r="E64" s="16">
        <v>7</v>
      </c>
      <c r="F64" s="16">
        <v>1</v>
      </c>
      <c r="G64" s="10">
        <f>(F64/E64-1)*100</f>
        <v>-85.714285714285722</v>
      </c>
      <c r="H64" s="11" t="s">
        <v>11</v>
      </c>
    </row>
    <row r="65" spans="1:8" x14ac:dyDescent="0.3">
      <c r="A65" s="14" t="s">
        <v>15</v>
      </c>
      <c r="B65" s="14">
        <v>3</v>
      </c>
      <c r="C65" s="15">
        <v>5</v>
      </c>
      <c r="D65" s="16">
        <v>19</v>
      </c>
      <c r="E65" s="16">
        <v>18</v>
      </c>
      <c r="F65" s="16">
        <v>5</v>
      </c>
      <c r="G65" s="10">
        <f>(F65/E65-1)*100</f>
        <v>-72.222222222222214</v>
      </c>
      <c r="H65" s="11">
        <f t="shared" ref="H65:H69" si="11">(F65/C65-1)*100</f>
        <v>0</v>
      </c>
    </row>
    <row r="66" spans="1:8" x14ac:dyDescent="0.3">
      <c r="A66" s="14" t="s">
        <v>15</v>
      </c>
      <c r="B66" s="14">
        <v>4</v>
      </c>
      <c r="C66" s="15">
        <v>1</v>
      </c>
      <c r="D66" s="16" t="s">
        <v>11</v>
      </c>
      <c r="E66" s="16" t="s">
        <v>11</v>
      </c>
      <c r="F66" s="16">
        <v>4</v>
      </c>
      <c r="G66" s="10" t="s">
        <v>11</v>
      </c>
      <c r="H66" s="11">
        <f t="shared" si="11"/>
        <v>300</v>
      </c>
    </row>
    <row r="67" spans="1:8" x14ac:dyDescent="0.3">
      <c r="A67" s="56" t="s">
        <v>16</v>
      </c>
      <c r="B67" s="56"/>
      <c r="C67" s="17">
        <v>6</v>
      </c>
      <c r="D67" s="18">
        <v>24</v>
      </c>
      <c r="E67" s="18">
        <v>25</v>
      </c>
      <c r="F67" s="18">
        <v>10</v>
      </c>
      <c r="G67" s="19">
        <f>(F67/E67-1)*100</f>
        <v>-60</v>
      </c>
      <c r="H67" s="20">
        <f>(F67/C67-1)*100</f>
        <v>66.666666666666671</v>
      </c>
    </row>
    <row r="68" spans="1:8" x14ac:dyDescent="0.3">
      <c r="A68" s="7" t="s">
        <v>17</v>
      </c>
      <c r="B68" s="7">
        <v>2</v>
      </c>
      <c r="C68" s="15">
        <v>2</v>
      </c>
      <c r="D68" s="16">
        <v>2</v>
      </c>
      <c r="E68" s="16">
        <v>7</v>
      </c>
      <c r="F68" s="16">
        <v>4</v>
      </c>
      <c r="G68" s="10">
        <f>(F68/E68-1)*100</f>
        <v>-42.857142857142861</v>
      </c>
      <c r="H68" s="11">
        <f t="shared" si="11"/>
        <v>100</v>
      </c>
    </row>
    <row r="69" spans="1:8" x14ac:dyDescent="0.3">
      <c r="A69" s="14" t="s">
        <v>17</v>
      </c>
      <c r="B69" s="14">
        <v>3</v>
      </c>
      <c r="C69" s="28">
        <v>14</v>
      </c>
      <c r="D69" s="29">
        <v>13</v>
      </c>
      <c r="E69" s="29">
        <v>10</v>
      </c>
      <c r="F69" s="29">
        <v>13</v>
      </c>
      <c r="G69" s="10">
        <f>(F69/E69-1)*100</f>
        <v>30.000000000000004</v>
      </c>
      <c r="H69" s="11">
        <f t="shared" si="11"/>
        <v>-7.1428571428571397</v>
      </c>
    </row>
    <row r="70" spans="1:8" x14ac:dyDescent="0.3">
      <c r="A70" s="14" t="s">
        <v>17</v>
      </c>
      <c r="B70" s="14">
        <v>4</v>
      </c>
      <c r="C70" s="28" t="s">
        <v>11</v>
      </c>
      <c r="D70" s="29" t="s">
        <v>11</v>
      </c>
      <c r="E70" s="29" t="s">
        <v>11</v>
      </c>
      <c r="F70" s="29" t="s">
        <v>11</v>
      </c>
      <c r="G70" s="10" t="s">
        <v>11</v>
      </c>
      <c r="H70" s="11" t="s">
        <v>11</v>
      </c>
    </row>
    <row r="71" spans="1:8" x14ac:dyDescent="0.3">
      <c r="A71" s="56" t="s">
        <v>18</v>
      </c>
      <c r="B71" s="56"/>
      <c r="C71" s="17">
        <v>16</v>
      </c>
      <c r="D71" s="18">
        <v>15</v>
      </c>
      <c r="E71" s="18">
        <v>17</v>
      </c>
      <c r="F71" s="18">
        <v>17</v>
      </c>
      <c r="G71" s="19">
        <f>(F71/E71-1)*100</f>
        <v>0</v>
      </c>
      <c r="H71" s="20">
        <f>(F71/C71-1)*100</f>
        <v>6.25</v>
      </c>
    </row>
    <row r="72" spans="1:8" x14ac:dyDescent="0.3">
      <c r="A72" s="14" t="s">
        <v>19</v>
      </c>
      <c r="B72" s="14">
        <v>1</v>
      </c>
      <c r="C72" s="28" t="s">
        <v>11</v>
      </c>
      <c r="D72" s="16" t="s">
        <v>11</v>
      </c>
      <c r="E72" s="16" t="s">
        <v>11</v>
      </c>
      <c r="F72" s="16" t="s">
        <v>11</v>
      </c>
      <c r="G72" s="10" t="s">
        <v>11</v>
      </c>
      <c r="H72" s="11" t="s">
        <v>11</v>
      </c>
    </row>
    <row r="73" spans="1:8" x14ac:dyDescent="0.3">
      <c r="A73" s="7" t="s">
        <v>19</v>
      </c>
      <c r="B73" s="7">
        <v>2</v>
      </c>
      <c r="C73" s="28" t="s">
        <v>11</v>
      </c>
      <c r="D73" s="29" t="s">
        <v>11</v>
      </c>
      <c r="E73" s="29" t="s">
        <v>11</v>
      </c>
      <c r="F73" s="29" t="s">
        <v>11</v>
      </c>
      <c r="G73" s="10" t="s">
        <v>11</v>
      </c>
      <c r="H73" s="11" t="s">
        <v>11</v>
      </c>
    </row>
    <row r="74" spans="1:8" x14ac:dyDescent="0.3">
      <c r="A74" s="7" t="s">
        <v>19</v>
      </c>
      <c r="B74" s="7">
        <v>3</v>
      </c>
      <c r="C74" s="28" t="s">
        <v>11</v>
      </c>
      <c r="D74" s="29" t="s">
        <v>11</v>
      </c>
      <c r="E74" s="29" t="s">
        <v>11</v>
      </c>
      <c r="F74" s="16">
        <v>1</v>
      </c>
      <c r="G74" s="10" t="s">
        <v>11</v>
      </c>
      <c r="H74" s="11" t="s">
        <v>11</v>
      </c>
    </row>
    <row r="75" spans="1:8" x14ac:dyDescent="0.3">
      <c r="A75" s="63" t="s">
        <v>20</v>
      </c>
      <c r="B75" s="63"/>
      <c r="C75" s="32" t="s">
        <v>11</v>
      </c>
      <c r="D75" s="33" t="s">
        <v>11</v>
      </c>
      <c r="E75" s="33" t="s">
        <v>11</v>
      </c>
      <c r="F75" s="34">
        <v>1</v>
      </c>
      <c r="G75" s="19" t="s">
        <v>11</v>
      </c>
      <c r="H75" s="20" t="s">
        <v>11</v>
      </c>
    </row>
    <row r="76" spans="1:8" x14ac:dyDescent="0.3">
      <c r="A76" s="57" t="s">
        <v>25</v>
      </c>
      <c r="B76" s="58"/>
      <c r="C76" s="21">
        <v>22</v>
      </c>
      <c r="D76" s="21">
        <v>39</v>
      </c>
      <c r="E76" s="21">
        <v>42</v>
      </c>
      <c r="F76" s="21">
        <v>35</v>
      </c>
      <c r="G76" s="22">
        <f>(F76/E76-1)*100</f>
        <v>-16.666666666666664</v>
      </c>
      <c r="H76" s="23">
        <f>(F76/C76-1)*100</f>
        <v>59.090909090909079</v>
      </c>
    </row>
    <row r="77" spans="1:8" x14ac:dyDescent="0.3">
      <c r="A77" s="59" t="s">
        <v>26</v>
      </c>
      <c r="B77" s="59"/>
      <c r="C77" s="59"/>
      <c r="D77" s="59"/>
      <c r="E77" s="59"/>
      <c r="F77" s="59"/>
      <c r="G77" s="59"/>
      <c r="H77" s="59"/>
    </row>
    <row r="78" spans="1:8" x14ac:dyDescent="0.3">
      <c r="A78" s="24" t="s">
        <v>10</v>
      </c>
      <c r="B78" s="35">
        <v>2</v>
      </c>
      <c r="C78" s="36" t="s">
        <v>11</v>
      </c>
      <c r="D78" s="37">
        <v>1</v>
      </c>
      <c r="E78" s="37" t="s">
        <v>11</v>
      </c>
      <c r="F78" s="37" t="s">
        <v>11</v>
      </c>
      <c r="G78" s="38" t="s">
        <v>11</v>
      </c>
      <c r="H78" s="39" t="s">
        <v>11</v>
      </c>
    </row>
    <row r="79" spans="1:8" x14ac:dyDescent="0.3">
      <c r="A79" s="56" t="s">
        <v>10</v>
      </c>
      <c r="B79" s="56"/>
      <c r="C79" s="36" t="s">
        <v>11</v>
      </c>
      <c r="D79" s="18">
        <v>1</v>
      </c>
      <c r="E79" s="18" t="s">
        <v>11</v>
      </c>
      <c r="F79" s="18" t="s">
        <v>11</v>
      </c>
      <c r="G79" s="38" t="s">
        <v>11</v>
      </c>
      <c r="H79" s="39" t="s">
        <v>11</v>
      </c>
    </row>
    <row r="80" spans="1:8" x14ac:dyDescent="0.3">
      <c r="A80" s="24" t="s">
        <v>13</v>
      </c>
      <c r="B80" s="24">
        <v>1</v>
      </c>
      <c r="C80" s="28" t="s">
        <v>11</v>
      </c>
      <c r="D80" s="16">
        <v>1</v>
      </c>
      <c r="E80" s="40" t="s">
        <v>11</v>
      </c>
      <c r="F80" s="41" t="s">
        <v>11</v>
      </c>
      <c r="G80" s="10" t="s">
        <v>11</v>
      </c>
      <c r="H80" s="11" t="s">
        <v>11</v>
      </c>
    </row>
    <row r="81" spans="1:8" x14ac:dyDescent="0.3">
      <c r="A81" s="14" t="s">
        <v>13</v>
      </c>
      <c r="B81" s="14">
        <v>2</v>
      </c>
      <c r="C81" s="15">
        <v>6</v>
      </c>
      <c r="D81" s="16">
        <v>9</v>
      </c>
      <c r="E81" s="16">
        <v>8</v>
      </c>
      <c r="F81" s="16">
        <v>4</v>
      </c>
      <c r="G81" s="10">
        <f>(F81/E81-1)*100</f>
        <v>-50</v>
      </c>
      <c r="H81" s="11">
        <f t="shared" ref="H81:H101" si="12">(F81/C81-1)*100</f>
        <v>-33.333333333333336</v>
      </c>
    </row>
    <row r="82" spans="1:8" x14ac:dyDescent="0.3">
      <c r="A82" s="14" t="s">
        <v>13</v>
      </c>
      <c r="B82" s="14">
        <v>3</v>
      </c>
      <c r="C82" s="15">
        <v>19</v>
      </c>
      <c r="D82" s="16">
        <v>56</v>
      </c>
      <c r="E82" s="16">
        <v>46</v>
      </c>
      <c r="F82" s="16">
        <v>40</v>
      </c>
      <c r="G82" s="10">
        <f t="shared" ref="G82:G101" si="13">(F82/E82-1)*100</f>
        <v>-13.043478260869568</v>
      </c>
      <c r="H82" s="11">
        <f t="shared" si="12"/>
        <v>110.52631578947367</v>
      </c>
    </row>
    <row r="83" spans="1:8" x14ac:dyDescent="0.3">
      <c r="A83" s="14" t="s">
        <v>13</v>
      </c>
      <c r="B83" s="14">
        <v>4</v>
      </c>
      <c r="C83" s="15">
        <v>15</v>
      </c>
      <c r="D83" s="16">
        <v>33</v>
      </c>
      <c r="E83" s="16">
        <v>31</v>
      </c>
      <c r="F83" s="16">
        <v>19</v>
      </c>
      <c r="G83" s="10">
        <f t="shared" si="13"/>
        <v>-38.70967741935484</v>
      </c>
      <c r="H83" s="11">
        <f t="shared" si="12"/>
        <v>26.666666666666661</v>
      </c>
    </row>
    <row r="84" spans="1:8" x14ac:dyDescent="0.3">
      <c r="A84" s="7" t="s">
        <v>13</v>
      </c>
      <c r="B84" s="7">
        <v>5</v>
      </c>
      <c r="C84" s="15" t="s">
        <v>11</v>
      </c>
      <c r="D84" s="16">
        <v>2</v>
      </c>
      <c r="E84" s="16">
        <v>1</v>
      </c>
      <c r="F84" s="16">
        <v>1</v>
      </c>
      <c r="G84" s="10">
        <f t="shared" si="13"/>
        <v>0</v>
      </c>
      <c r="H84" s="11" t="s">
        <v>11</v>
      </c>
    </row>
    <row r="85" spans="1:8" x14ac:dyDescent="0.3">
      <c r="A85" s="56" t="s">
        <v>14</v>
      </c>
      <c r="B85" s="56"/>
      <c r="C85" s="17">
        <v>40</v>
      </c>
      <c r="D85" s="18">
        <v>101</v>
      </c>
      <c r="E85" s="18">
        <v>86</v>
      </c>
      <c r="F85" s="18">
        <v>64</v>
      </c>
      <c r="G85" s="19">
        <f>(F85/E85-1)*100</f>
        <v>-25.581395348837212</v>
      </c>
      <c r="H85" s="20">
        <f>(F85/C85-1)*100</f>
        <v>60.000000000000007</v>
      </c>
    </row>
    <row r="86" spans="1:8" x14ac:dyDescent="0.3">
      <c r="A86" s="14" t="s">
        <v>15</v>
      </c>
      <c r="B86" s="14">
        <v>1</v>
      </c>
      <c r="C86" s="15" t="s">
        <v>11</v>
      </c>
      <c r="D86" s="16">
        <v>3</v>
      </c>
      <c r="E86" s="16">
        <v>1</v>
      </c>
      <c r="F86" s="16">
        <v>1</v>
      </c>
      <c r="G86" s="10">
        <f t="shared" si="13"/>
        <v>0</v>
      </c>
      <c r="H86" s="11" t="s">
        <v>11</v>
      </c>
    </row>
    <row r="87" spans="1:8" x14ac:dyDescent="0.3">
      <c r="A87" s="14" t="s">
        <v>15</v>
      </c>
      <c r="B87" s="14">
        <v>2</v>
      </c>
      <c r="C87" s="15">
        <v>27</v>
      </c>
      <c r="D87" s="16">
        <v>91</v>
      </c>
      <c r="E87" s="16">
        <v>54</v>
      </c>
      <c r="F87" s="16">
        <v>49</v>
      </c>
      <c r="G87" s="10">
        <f t="shared" si="13"/>
        <v>-9.259259259259256</v>
      </c>
      <c r="H87" s="11">
        <f t="shared" si="12"/>
        <v>81.481481481481495</v>
      </c>
    </row>
    <row r="88" spans="1:8" x14ac:dyDescent="0.3">
      <c r="A88" s="14" t="s">
        <v>15</v>
      </c>
      <c r="B88" s="14">
        <v>3</v>
      </c>
      <c r="C88" s="15">
        <v>122</v>
      </c>
      <c r="D88" s="16">
        <v>267</v>
      </c>
      <c r="E88" s="16">
        <v>191</v>
      </c>
      <c r="F88" s="16">
        <v>295</v>
      </c>
      <c r="G88" s="10">
        <f t="shared" si="13"/>
        <v>54.450261780104704</v>
      </c>
      <c r="H88" s="11">
        <f t="shared" si="12"/>
        <v>141.80327868852461</v>
      </c>
    </row>
    <row r="89" spans="1:8" x14ac:dyDescent="0.3">
      <c r="A89" s="14" t="s">
        <v>15</v>
      </c>
      <c r="B89" s="14">
        <v>4</v>
      </c>
      <c r="C89" s="15">
        <v>75</v>
      </c>
      <c r="D89" s="16">
        <v>187</v>
      </c>
      <c r="E89" s="16">
        <v>135</v>
      </c>
      <c r="F89" s="16">
        <v>120</v>
      </c>
      <c r="G89" s="10">
        <f t="shared" si="13"/>
        <v>-11.111111111111116</v>
      </c>
      <c r="H89" s="11">
        <f t="shared" si="12"/>
        <v>60.000000000000007</v>
      </c>
    </row>
    <row r="90" spans="1:8" x14ac:dyDescent="0.3">
      <c r="A90" s="14" t="s">
        <v>15</v>
      </c>
      <c r="B90" s="14">
        <v>5</v>
      </c>
      <c r="C90" s="15">
        <v>3</v>
      </c>
      <c r="D90" s="16">
        <v>15</v>
      </c>
      <c r="E90" s="16">
        <v>7</v>
      </c>
      <c r="F90" s="16">
        <v>13</v>
      </c>
      <c r="G90" s="10">
        <f t="shared" si="13"/>
        <v>85.714285714285722</v>
      </c>
      <c r="H90" s="11">
        <f t="shared" si="12"/>
        <v>333.33333333333331</v>
      </c>
    </row>
    <row r="91" spans="1:8" x14ac:dyDescent="0.3">
      <c r="A91" s="56" t="s">
        <v>16</v>
      </c>
      <c r="B91" s="56"/>
      <c r="C91" s="17">
        <v>227</v>
      </c>
      <c r="D91" s="18">
        <v>563</v>
      </c>
      <c r="E91" s="18">
        <v>388</v>
      </c>
      <c r="F91" s="18">
        <v>478</v>
      </c>
      <c r="G91" s="19">
        <f>(F91/E91-1)*100</f>
        <v>23.1958762886598</v>
      </c>
      <c r="H91" s="20">
        <f>(F91/C91-1)*100</f>
        <v>110.57268722466959</v>
      </c>
    </row>
    <row r="92" spans="1:8" x14ac:dyDescent="0.3">
      <c r="A92" s="14" t="s">
        <v>17</v>
      </c>
      <c r="B92" s="14">
        <v>1</v>
      </c>
      <c r="C92" s="15">
        <v>31</v>
      </c>
      <c r="D92" s="16">
        <v>50</v>
      </c>
      <c r="E92" s="16">
        <v>17</v>
      </c>
      <c r="F92" s="16">
        <v>19</v>
      </c>
      <c r="G92" s="10">
        <f t="shared" si="13"/>
        <v>11.764705882352944</v>
      </c>
      <c r="H92" s="11">
        <f t="shared" si="12"/>
        <v>-38.70967741935484</v>
      </c>
    </row>
    <row r="93" spans="1:8" x14ac:dyDescent="0.3">
      <c r="A93" s="14" t="s">
        <v>17</v>
      </c>
      <c r="B93" s="14">
        <v>2</v>
      </c>
      <c r="C93" s="15">
        <v>362</v>
      </c>
      <c r="D93" s="16">
        <v>655</v>
      </c>
      <c r="E93" s="16">
        <v>865</v>
      </c>
      <c r="F93" s="16">
        <v>749</v>
      </c>
      <c r="G93" s="10">
        <f t="shared" si="13"/>
        <v>-13.410404624277461</v>
      </c>
      <c r="H93" s="11">
        <f t="shared" si="12"/>
        <v>106.9060773480663</v>
      </c>
    </row>
    <row r="94" spans="1:8" x14ac:dyDescent="0.3">
      <c r="A94" s="14" t="s">
        <v>17</v>
      </c>
      <c r="B94" s="14">
        <v>3</v>
      </c>
      <c r="C94" s="15">
        <v>1394</v>
      </c>
      <c r="D94" s="16">
        <v>1648</v>
      </c>
      <c r="E94" s="16">
        <v>1297</v>
      </c>
      <c r="F94" s="16">
        <v>1381</v>
      </c>
      <c r="G94" s="10">
        <f t="shared" si="13"/>
        <v>6.4764841942945184</v>
      </c>
      <c r="H94" s="11">
        <f t="shared" si="12"/>
        <v>-0.93256814921089948</v>
      </c>
    </row>
    <row r="95" spans="1:8" x14ac:dyDescent="0.3">
      <c r="A95" s="14" t="s">
        <v>17</v>
      </c>
      <c r="B95" s="14">
        <v>4</v>
      </c>
      <c r="C95" s="15">
        <v>266</v>
      </c>
      <c r="D95" s="16">
        <v>362</v>
      </c>
      <c r="E95" s="16">
        <v>242</v>
      </c>
      <c r="F95" s="16">
        <v>235</v>
      </c>
      <c r="G95" s="10">
        <f t="shared" si="13"/>
        <v>-2.8925619834710758</v>
      </c>
      <c r="H95" s="11">
        <f t="shared" si="12"/>
        <v>-11.654135338345862</v>
      </c>
    </row>
    <row r="96" spans="1:8" x14ac:dyDescent="0.3">
      <c r="A96" s="14" t="s">
        <v>17</v>
      </c>
      <c r="B96" s="14">
        <v>5</v>
      </c>
      <c r="C96" s="15">
        <v>3</v>
      </c>
      <c r="D96" s="16">
        <v>16</v>
      </c>
      <c r="E96" s="16">
        <v>5</v>
      </c>
      <c r="F96" s="16">
        <v>13</v>
      </c>
      <c r="G96" s="10">
        <f t="shared" si="13"/>
        <v>160</v>
      </c>
      <c r="H96" s="11">
        <f t="shared" si="12"/>
        <v>333.33333333333331</v>
      </c>
    </row>
    <row r="97" spans="1:8" x14ac:dyDescent="0.3">
      <c r="A97" s="56" t="s">
        <v>18</v>
      </c>
      <c r="B97" s="56"/>
      <c r="C97" s="17">
        <v>2056</v>
      </c>
      <c r="D97" s="18">
        <v>2731</v>
      </c>
      <c r="E97" s="18">
        <v>2426</v>
      </c>
      <c r="F97" s="18">
        <v>2397</v>
      </c>
      <c r="G97" s="19">
        <f>(F97/E97-1)*100</f>
        <v>-1.1953833470733755</v>
      </c>
      <c r="H97" s="20">
        <f>(F97/C97-1)*100</f>
        <v>16.585603112840474</v>
      </c>
    </row>
    <row r="98" spans="1:8" x14ac:dyDescent="0.3">
      <c r="A98" s="14" t="s">
        <v>19</v>
      </c>
      <c r="B98" s="14">
        <v>1</v>
      </c>
      <c r="C98" s="15">
        <v>975</v>
      </c>
      <c r="D98" s="16">
        <v>1300</v>
      </c>
      <c r="E98" s="16">
        <v>736</v>
      </c>
      <c r="F98" s="16">
        <v>680</v>
      </c>
      <c r="G98" s="10">
        <f t="shared" si="13"/>
        <v>-7.608695652173914</v>
      </c>
      <c r="H98" s="11">
        <f t="shared" si="12"/>
        <v>-30.256410256410259</v>
      </c>
    </row>
    <row r="99" spans="1:8" x14ac:dyDescent="0.3">
      <c r="A99" s="14" t="s">
        <v>19</v>
      </c>
      <c r="B99" s="14">
        <v>2</v>
      </c>
      <c r="C99" s="15">
        <v>1421</v>
      </c>
      <c r="D99" s="16">
        <v>1474</v>
      </c>
      <c r="E99" s="16">
        <v>1231</v>
      </c>
      <c r="F99" s="16">
        <v>1386</v>
      </c>
      <c r="G99" s="10">
        <f t="shared" si="13"/>
        <v>12.59138911454103</v>
      </c>
      <c r="H99" s="11">
        <f t="shared" si="12"/>
        <v>-2.4630541871921152</v>
      </c>
    </row>
    <row r="100" spans="1:8" x14ac:dyDescent="0.3">
      <c r="A100" s="14" t="s">
        <v>19</v>
      </c>
      <c r="B100" s="14">
        <v>3</v>
      </c>
      <c r="C100" s="15">
        <v>843</v>
      </c>
      <c r="D100" s="16">
        <v>659</v>
      </c>
      <c r="E100" s="16">
        <v>471</v>
      </c>
      <c r="F100" s="16">
        <v>633</v>
      </c>
      <c r="G100" s="10">
        <f t="shared" si="13"/>
        <v>34.394904458598717</v>
      </c>
      <c r="H100" s="11">
        <f t="shared" si="12"/>
        <v>-24.911032028469748</v>
      </c>
    </row>
    <row r="101" spans="1:8" x14ac:dyDescent="0.3">
      <c r="A101" s="14" t="s">
        <v>19</v>
      </c>
      <c r="B101" s="14">
        <v>4</v>
      </c>
      <c r="C101" s="15">
        <v>89</v>
      </c>
      <c r="D101" s="16">
        <v>23</v>
      </c>
      <c r="E101" s="16">
        <v>23</v>
      </c>
      <c r="F101" s="16">
        <v>39</v>
      </c>
      <c r="G101" s="10">
        <f t="shared" si="13"/>
        <v>69.565217391304344</v>
      </c>
      <c r="H101" s="11">
        <f t="shared" si="12"/>
        <v>-56.17977528089888</v>
      </c>
    </row>
    <row r="102" spans="1:8" x14ac:dyDescent="0.3">
      <c r="A102" s="14" t="s">
        <v>19</v>
      </c>
      <c r="B102" s="14">
        <v>5</v>
      </c>
      <c r="C102" s="28" t="s">
        <v>11</v>
      </c>
      <c r="D102" s="29" t="s">
        <v>11</v>
      </c>
      <c r="E102" s="29">
        <v>1</v>
      </c>
      <c r="F102" s="29" t="s">
        <v>11</v>
      </c>
      <c r="G102" s="10" t="s">
        <v>11</v>
      </c>
      <c r="H102" s="11" t="s">
        <v>11</v>
      </c>
    </row>
    <row r="103" spans="1:8" x14ac:dyDescent="0.3">
      <c r="A103" s="56" t="s">
        <v>20</v>
      </c>
      <c r="B103" s="56"/>
      <c r="C103" s="17">
        <v>3328</v>
      </c>
      <c r="D103" s="18">
        <v>3456</v>
      </c>
      <c r="E103" s="18">
        <v>2462</v>
      </c>
      <c r="F103" s="18">
        <v>2738</v>
      </c>
      <c r="G103" s="19">
        <f>(F103/E103-1)*100</f>
        <v>11.210398050365566</v>
      </c>
      <c r="H103" s="20">
        <f>(F103/C103-1)*100</f>
        <v>-17.728365384615387</v>
      </c>
    </row>
    <row r="104" spans="1:8" x14ac:dyDescent="0.3">
      <c r="A104" s="57" t="s">
        <v>27</v>
      </c>
      <c r="B104" s="58"/>
      <c r="C104" s="21">
        <v>5651</v>
      </c>
      <c r="D104" s="21">
        <v>6852</v>
      </c>
      <c r="E104" s="21">
        <v>5362</v>
      </c>
      <c r="F104" s="21">
        <v>5677</v>
      </c>
      <c r="G104" s="22">
        <f>(F104/E104-1)*100</f>
        <v>5.8746736292428103</v>
      </c>
      <c r="H104" s="23">
        <f>(F104/C104-1)*100</f>
        <v>0.46009555830825999</v>
      </c>
    </row>
    <row r="105" spans="1:8" x14ac:dyDescent="0.3">
      <c r="A105" s="59" t="s">
        <v>28</v>
      </c>
      <c r="B105" s="59"/>
      <c r="C105" s="59"/>
      <c r="D105" s="59"/>
      <c r="E105" s="59"/>
      <c r="F105" s="59"/>
      <c r="G105" s="59"/>
      <c r="H105" s="59"/>
    </row>
    <row r="106" spans="1:8" x14ac:dyDescent="0.3">
      <c r="A106" s="24" t="s">
        <v>10</v>
      </c>
      <c r="B106" s="24">
        <v>2</v>
      </c>
      <c r="C106" s="25" t="s">
        <v>11</v>
      </c>
      <c r="D106" s="42" t="s">
        <v>11</v>
      </c>
      <c r="E106" s="42" t="s">
        <v>11</v>
      </c>
      <c r="F106" s="43" t="s">
        <v>11</v>
      </c>
      <c r="G106" s="10" t="s">
        <v>11</v>
      </c>
      <c r="H106" s="11" t="s">
        <v>11</v>
      </c>
    </row>
    <row r="107" spans="1:8" x14ac:dyDescent="0.3">
      <c r="A107" s="14" t="s">
        <v>10</v>
      </c>
      <c r="B107" s="14">
        <v>3</v>
      </c>
      <c r="C107" s="15" t="s">
        <v>11</v>
      </c>
      <c r="D107" s="16" t="s">
        <v>11</v>
      </c>
      <c r="E107" s="16">
        <v>1</v>
      </c>
      <c r="F107" s="44" t="s">
        <v>11</v>
      </c>
      <c r="G107" s="10" t="s">
        <v>11</v>
      </c>
      <c r="H107" s="11" t="s">
        <v>11</v>
      </c>
    </row>
    <row r="108" spans="1:8" x14ac:dyDescent="0.3">
      <c r="A108" s="14" t="s">
        <v>10</v>
      </c>
      <c r="B108" s="14">
        <v>4</v>
      </c>
      <c r="C108" s="15" t="s">
        <v>11</v>
      </c>
      <c r="D108" s="16" t="s">
        <v>11</v>
      </c>
      <c r="E108" s="16">
        <v>2</v>
      </c>
      <c r="F108" s="44" t="s">
        <v>11</v>
      </c>
      <c r="G108" s="10"/>
      <c r="H108" s="11"/>
    </row>
    <row r="109" spans="1:8" x14ac:dyDescent="0.3">
      <c r="A109" s="56" t="s">
        <v>10</v>
      </c>
      <c r="B109" s="56"/>
      <c r="C109" s="17" t="s">
        <v>11</v>
      </c>
      <c r="D109" s="18" t="s">
        <v>11</v>
      </c>
      <c r="E109" s="18">
        <v>3</v>
      </c>
      <c r="F109" s="45" t="s">
        <v>11</v>
      </c>
      <c r="G109" s="19" t="s">
        <v>11</v>
      </c>
      <c r="H109" s="20" t="s">
        <v>11</v>
      </c>
    </row>
    <row r="110" spans="1:8" x14ac:dyDescent="0.3">
      <c r="A110" s="7" t="s">
        <v>13</v>
      </c>
      <c r="B110" s="7">
        <v>1</v>
      </c>
      <c r="C110" s="15" t="s">
        <v>11</v>
      </c>
      <c r="D110" s="16" t="s">
        <v>11</v>
      </c>
      <c r="E110" s="16" t="s">
        <v>11</v>
      </c>
      <c r="F110" s="44" t="s">
        <v>11</v>
      </c>
      <c r="G110" s="10" t="s">
        <v>11</v>
      </c>
      <c r="H110" s="11" t="s">
        <v>11</v>
      </c>
    </row>
    <row r="111" spans="1:8" x14ac:dyDescent="0.3">
      <c r="A111" s="14" t="s">
        <v>13</v>
      </c>
      <c r="B111" s="14">
        <v>2</v>
      </c>
      <c r="C111" s="15">
        <v>3</v>
      </c>
      <c r="D111" s="16">
        <v>7</v>
      </c>
      <c r="E111" s="16">
        <v>8</v>
      </c>
      <c r="F111" s="44">
        <v>3</v>
      </c>
      <c r="G111" s="10">
        <f t="shared" ref="G111:G113" si="14">(F111/E111-1)*100</f>
        <v>-62.5</v>
      </c>
      <c r="H111" s="11">
        <f t="shared" ref="H111:H113" si="15">(F111/C111-1)*100</f>
        <v>0</v>
      </c>
    </row>
    <row r="112" spans="1:8" x14ac:dyDescent="0.3">
      <c r="A112" s="14" t="s">
        <v>13</v>
      </c>
      <c r="B112" s="14">
        <v>3</v>
      </c>
      <c r="C112" s="15">
        <v>26</v>
      </c>
      <c r="D112" s="16">
        <v>56</v>
      </c>
      <c r="E112" s="16">
        <v>44</v>
      </c>
      <c r="F112" s="44">
        <v>64</v>
      </c>
      <c r="G112" s="10">
        <f t="shared" si="14"/>
        <v>45.45454545454546</v>
      </c>
      <c r="H112" s="11">
        <f t="shared" si="15"/>
        <v>146.15384615384616</v>
      </c>
    </row>
    <row r="113" spans="1:8" x14ac:dyDescent="0.3">
      <c r="A113" s="14" t="s">
        <v>13</v>
      </c>
      <c r="B113" s="14">
        <v>4</v>
      </c>
      <c r="C113" s="15">
        <v>4</v>
      </c>
      <c r="D113" s="16">
        <v>17</v>
      </c>
      <c r="E113" s="16">
        <v>7</v>
      </c>
      <c r="F113" s="44">
        <v>21</v>
      </c>
      <c r="G113" s="10">
        <f t="shared" si="14"/>
        <v>200</v>
      </c>
      <c r="H113" s="11">
        <f t="shared" si="15"/>
        <v>425</v>
      </c>
    </row>
    <row r="114" spans="1:8" x14ac:dyDescent="0.3">
      <c r="A114" s="7" t="s">
        <v>13</v>
      </c>
      <c r="B114" s="7">
        <v>5</v>
      </c>
      <c r="C114" s="28" t="s">
        <v>11</v>
      </c>
      <c r="D114" s="29">
        <v>4</v>
      </c>
      <c r="E114" s="29" t="s">
        <v>11</v>
      </c>
      <c r="F114" s="46">
        <v>3</v>
      </c>
      <c r="G114" s="10" t="s">
        <v>11</v>
      </c>
      <c r="H114" s="11" t="s">
        <v>11</v>
      </c>
    </row>
    <row r="115" spans="1:8" x14ac:dyDescent="0.3">
      <c r="A115" s="56" t="s">
        <v>13</v>
      </c>
      <c r="B115" s="56"/>
      <c r="C115" s="17">
        <v>33</v>
      </c>
      <c r="D115" s="18">
        <v>84</v>
      </c>
      <c r="E115" s="18">
        <v>59</v>
      </c>
      <c r="F115" s="45">
        <v>91</v>
      </c>
      <c r="G115" s="19">
        <f>(F115/E115-1)*100</f>
        <v>54.237288135593232</v>
      </c>
      <c r="H115" s="20">
        <f>(F115/C115-1)*100</f>
        <v>175.75757575757578</v>
      </c>
    </row>
    <row r="116" spans="1:8" x14ac:dyDescent="0.3">
      <c r="A116" s="7" t="s">
        <v>15</v>
      </c>
      <c r="B116" s="7">
        <v>1</v>
      </c>
      <c r="C116" s="15">
        <v>1</v>
      </c>
      <c r="D116" s="16" t="s">
        <v>11</v>
      </c>
      <c r="E116" s="16">
        <v>2</v>
      </c>
      <c r="F116" s="44">
        <v>2</v>
      </c>
      <c r="G116" s="10">
        <f t="shared" ref="G116:G131" si="16">(F116/E116-1)*100</f>
        <v>0</v>
      </c>
      <c r="H116" s="11">
        <f t="shared" ref="H116:H131" si="17">(F116/C116-1)*100</f>
        <v>100</v>
      </c>
    </row>
    <row r="117" spans="1:8" x14ac:dyDescent="0.3">
      <c r="A117" s="14" t="s">
        <v>15</v>
      </c>
      <c r="B117" s="14">
        <v>2</v>
      </c>
      <c r="C117" s="15">
        <v>38</v>
      </c>
      <c r="D117" s="16">
        <v>85</v>
      </c>
      <c r="E117" s="16">
        <v>53</v>
      </c>
      <c r="F117" s="44">
        <v>78</v>
      </c>
      <c r="G117" s="10">
        <f t="shared" si="16"/>
        <v>47.169811320754704</v>
      </c>
      <c r="H117" s="11">
        <f t="shared" si="17"/>
        <v>105.26315789473686</v>
      </c>
    </row>
    <row r="118" spans="1:8" x14ac:dyDescent="0.3">
      <c r="A118" s="14" t="s">
        <v>15</v>
      </c>
      <c r="B118" s="14">
        <v>3</v>
      </c>
      <c r="C118" s="15">
        <v>295</v>
      </c>
      <c r="D118" s="16">
        <v>380</v>
      </c>
      <c r="E118" s="16">
        <v>279</v>
      </c>
      <c r="F118" s="44">
        <v>283</v>
      </c>
      <c r="G118" s="10">
        <f t="shared" si="16"/>
        <v>1.4336917562723928</v>
      </c>
      <c r="H118" s="11">
        <f t="shared" si="17"/>
        <v>-4.067796610169494</v>
      </c>
    </row>
    <row r="119" spans="1:8" x14ac:dyDescent="0.3">
      <c r="A119" s="14" t="s">
        <v>15</v>
      </c>
      <c r="B119" s="14">
        <v>4</v>
      </c>
      <c r="C119" s="15">
        <v>70</v>
      </c>
      <c r="D119" s="16">
        <v>111</v>
      </c>
      <c r="E119" s="16">
        <v>59</v>
      </c>
      <c r="F119" s="44">
        <v>85</v>
      </c>
      <c r="G119" s="10">
        <f t="shared" si="16"/>
        <v>44.067796610169488</v>
      </c>
      <c r="H119" s="11">
        <f t="shared" si="17"/>
        <v>21.42857142857142</v>
      </c>
    </row>
    <row r="120" spans="1:8" x14ac:dyDescent="0.3">
      <c r="A120" s="14" t="s">
        <v>15</v>
      </c>
      <c r="B120" s="14">
        <v>5</v>
      </c>
      <c r="C120" s="15">
        <v>3</v>
      </c>
      <c r="D120" s="16">
        <v>6</v>
      </c>
      <c r="E120" s="16">
        <v>5</v>
      </c>
      <c r="F120" s="44">
        <v>2</v>
      </c>
      <c r="G120" s="10">
        <f t="shared" si="16"/>
        <v>-60</v>
      </c>
      <c r="H120" s="11">
        <f t="shared" si="17"/>
        <v>-33.333333333333336</v>
      </c>
    </row>
    <row r="121" spans="1:8" x14ac:dyDescent="0.3">
      <c r="A121" s="56" t="s">
        <v>16</v>
      </c>
      <c r="B121" s="56"/>
      <c r="C121" s="17">
        <v>407</v>
      </c>
      <c r="D121" s="18">
        <v>582</v>
      </c>
      <c r="E121" s="18">
        <v>398</v>
      </c>
      <c r="F121" s="45">
        <v>450</v>
      </c>
      <c r="G121" s="19">
        <f>(F121/E121-1)*100</f>
        <v>13.065326633165819</v>
      </c>
      <c r="H121" s="20">
        <f>(F121/C121-1)*100</f>
        <v>10.565110565110558</v>
      </c>
    </row>
    <row r="122" spans="1:8" x14ac:dyDescent="0.3">
      <c r="A122" s="14" t="s">
        <v>17</v>
      </c>
      <c r="B122" s="14">
        <v>1</v>
      </c>
      <c r="C122" s="15">
        <v>5</v>
      </c>
      <c r="D122" s="16">
        <v>5</v>
      </c>
      <c r="E122" s="16">
        <v>1</v>
      </c>
      <c r="F122" s="44">
        <v>3</v>
      </c>
      <c r="G122" s="10">
        <f t="shared" si="16"/>
        <v>200</v>
      </c>
      <c r="H122" s="11">
        <f t="shared" si="17"/>
        <v>-40</v>
      </c>
    </row>
    <row r="123" spans="1:8" x14ac:dyDescent="0.3">
      <c r="A123" s="14" t="s">
        <v>17</v>
      </c>
      <c r="B123" s="14">
        <v>2</v>
      </c>
      <c r="C123" s="15">
        <v>163</v>
      </c>
      <c r="D123" s="16">
        <v>265</v>
      </c>
      <c r="E123" s="16">
        <v>299</v>
      </c>
      <c r="F123" s="44">
        <v>289</v>
      </c>
      <c r="G123" s="10">
        <f t="shared" si="16"/>
        <v>-3.3444816053511683</v>
      </c>
      <c r="H123" s="11">
        <f t="shared" si="17"/>
        <v>77.300613496932513</v>
      </c>
    </row>
    <row r="124" spans="1:8" x14ac:dyDescent="0.3">
      <c r="A124" s="14" t="s">
        <v>17</v>
      </c>
      <c r="B124" s="14">
        <v>3</v>
      </c>
      <c r="C124" s="15">
        <v>528</v>
      </c>
      <c r="D124" s="16">
        <v>665</v>
      </c>
      <c r="E124" s="16">
        <v>528</v>
      </c>
      <c r="F124" s="44">
        <v>671</v>
      </c>
      <c r="G124" s="10">
        <f t="shared" si="16"/>
        <v>27.083333333333325</v>
      </c>
      <c r="H124" s="11">
        <f t="shared" si="17"/>
        <v>27.083333333333325</v>
      </c>
    </row>
    <row r="125" spans="1:8" x14ac:dyDescent="0.3">
      <c r="A125" s="14" t="s">
        <v>17</v>
      </c>
      <c r="B125" s="14">
        <v>4</v>
      </c>
      <c r="C125" s="15">
        <v>93</v>
      </c>
      <c r="D125" s="16">
        <v>89</v>
      </c>
      <c r="E125" s="16">
        <v>61</v>
      </c>
      <c r="F125" s="44">
        <v>78</v>
      </c>
      <c r="G125" s="10">
        <f t="shared" si="16"/>
        <v>27.868852459016402</v>
      </c>
      <c r="H125" s="11">
        <f t="shared" si="17"/>
        <v>-16.129032258064512</v>
      </c>
    </row>
    <row r="126" spans="1:8" x14ac:dyDescent="0.3">
      <c r="A126" s="14" t="s">
        <v>17</v>
      </c>
      <c r="B126" s="14">
        <v>5</v>
      </c>
      <c r="C126" s="15">
        <v>2</v>
      </c>
      <c r="D126" s="16">
        <v>3</v>
      </c>
      <c r="E126" s="16">
        <v>3</v>
      </c>
      <c r="F126" s="44">
        <v>2</v>
      </c>
      <c r="G126" s="10">
        <f t="shared" si="16"/>
        <v>-33.333333333333336</v>
      </c>
      <c r="H126" s="11">
        <f t="shared" si="17"/>
        <v>0</v>
      </c>
    </row>
    <row r="127" spans="1:8" x14ac:dyDescent="0.3">
      <c r="A127" s="56" t="s">
        <v>18</v>
      </c>
      <c r="B127" s="56"/>
      <c r="C127" s="17">
        <v>791</v>
      </c>
      <c r="D127" s="18">
        <v>1027</v>
      </c>
      <c r="E127" s="18">
        <v>892</v>
      </c>
      <c r="F127" s="45">
        <v>1043</v>
      </c>
      <c r="G127" s="19">
        <f>(F127/E127-1)*100</f>
        <v>16.928251121076233</v>
      </c>
      <c r="H127" s="20">
        <f>(F127/C127-1)*100</f>
        <v>31.858407079646021</v>
      </c>
    </row>
    <row r="128" spans="1:8" x14ac:dyDescent="0.3">
      <c r="A128" s="14" t="s">
        <v>19</v>
      </c>
      <c r="B128" s="14">
        <v>1</v>
      </c>
      <c r="C128" s="15">
        <v>68</v>
      </c>
      <c r="D128" s="16">
        <v>85</v>
      </c>
      <c r="E128" s="16">
        <v>48</v>
      </c>
      <c r="F128" s="44">
        <v>52</v>
      </c>
      <c r="G128" s="10">
        <f t="shared" si="16"/>
        <v>8.333333333333325</v>
      </c>
      <c r="H128" s="11">
        <f t="shared" si="17"/>
        <v>-23.529411764705888</v>
      </c>
    </row>
    <row r="129" spans="1:8" x14ac:dyDescent="0.3">
      <c r="A129" s="14" t="s">
        <v>19</v>
      </c>
      <c r="B129" s="14">
        <v>2</v>
      </c>
      <c r="C129" s="15">
        <v>173</v>
      </c>
      <c r="D129" s="16">
        <v>248</v>
      </c>
      <c r="E129" s="16">
        <v>203</v>
      </c>
      <c r="F129" s="44">
        <v>227</v>
      </c>
      <c r="G129" s="10">
        <f t="shared" si="16"/>
        <v>11.822660098522174</v>
      </c>
      <c r="H129" s="11">
        <f t="shared" si="17"/>
        <v>31.213872832369937</v>
      </c>
    </row>
    <row r="130" spans="1:8" x14ac:dyDescent="0.3">
      <c r="A130" s="14" t="s">
        <v>19</v>
      </c>
      <c r="B130" s="14">
        <v>3</v>
      </c>
      <c r="C130" s="15">
        <v>160</v>
      </c>
      <c r="D130" s="16">
        <v>153</v>
      </c>
      <c r="E130" s="16">
        <v>105</v>
      </c>
      <c r="F130" s="44">
        <v>141</v>
      </c>
      <c r="G130" s="10">
        <f t="shared" si="16"/>
        <v>34.285714285714278</v>
      </c>
      <c r="H130" s="11">
        <f t="shared" si="17"/>
        <v>-11.875000000000002</v>
      </c>
    </row>
    <row r="131" spans="1:8" x14ac:dyDescent="0.3">
      <c r="A131" s="14" t="s">
        <v>19</v>
      </c>
      <c r="B131" s="14">
        <v>4</v>
      </c>
      <c r="C131" s="15">
        <v>17</v>
      </c>
      <c r="D131" s="16">
        <v>6</v>
      </c>
      <c r="E131" s="16">
        <v>5</v>
      </c>
      <c r="F131" s="44">
        <v>13</v>
      </c>
      <c r="G131" s="10">
        <f t="shared" si="16"/>
        <v>160</v>
      </c>
      <c r="H131" s="11">
        <f t="shared" si="17"/>
        <v>-23.529411764705888</v>
      </c>
    </row>
    <row r="132" spans="1:8" x14ac:dyDescent="0.3">
      <c r="A132" s="14" t="s">
        <v>19</v>
      </c>
      <c r="B132" s="14">
        <v>5</v>
      </c>
      <c r="C132" s="28" t="s">
        <v>11</v>
      </c>
      <c r="D132" s="16" t="s">
        <v>11</v>
      </c>
      <c r="E132" s="16" t="s">
        <v>11</v>
      </c>
      <c r="F132" s="44" t="s">
        <v>11</v>
      </c>
      <c r="G132" s="10" t="s">
        <v>11</v>
      </c>
      <c r="H132" s="11" t="s">
        <v>11</v>
      </c>
    </row>
    <row r="133" spans="1:8" x14ac:dyDescent="0.3">
      <c r="A133" s="56" t="s">
        <v>19</v>
      </c>
      <c r="B133" s="56"/>
      <c r="C133" s="17">
        <v>418</v>
      </c>
      <c r="D133" s="18">
        <v>492</v>
      </c>
      <c r="E133" s="18">
        <v>361</v>
      </c>
      <c r="F133" s="45">
        <v>433</v>
      </c>
      <c r="G133" s="19">
        <f>(F133/E133-1)*100</f>
        <v>19.944598337950147</v>
      </c>
      <c r="H133" s="20">
        <f>(F133/C133-1)*100</f>
        <v>3.5885167464114742</v>
      </c>
    </row>
    <row r="134" spans="1:8" x14ac:dyDescent="0.3">
      <c r="A134" s="57" t="s">
        <v>10</v>
      </c>
      <c r="B134" s="58"/>
      <c r="C134" s="21">
        <v>1649</v>
      </c>
      <c r="D134" s="21">
        <v>2185</v>
      </c>
      <c r="E134" s="21">
        <v>1713</v>
      </c>
      <c r="F134" s="21">
        <v>2017</v>
      </c>
      <c r="G134" s="22">
        <f>(F134/E134-1)*100</f>
        <v>17.746643315820187</v>
      </c>
      <c r="H134" s="23">
        <f>(F134/C134-1)*100</f>
        <v>22.316555488174661</v>
      </c>
    </row>
    <row r="135" spans="1:8" x14ac:dyDescent="0.3">
      <c r="A135" s="56" t="s">
        <v>29</v>
      </c>
      <c r="B135" s="56"/>
      <c r="C135" s="56"/>
      <c r="D135" s="56"/>
      <c r="E135" s="56"/>
      <c r="F135" s="56"/>
      <c r="G135" s="56"/>
      <c r="H135" s="56"/>
    </row>
    <row r="136" spans="1:8" x14ac:dyDescent="0.3">
      <c r="A136" s="14" t="s">
        <v>13</v>
      </c>
      <c r="B136" s="14">
        <v>1</v>
      </c>
      <c r="C136" s="47" t="s">
        <v>11</v>
      </c>
      <c r="D136" s="48" t="s">
        <v>11</v>
      </c>
      <c r="E136" s="48" t="s">
        <v>11</v>
      </c>
      <c r="F136" s="49" t="s">
        <v>11</v>
      </c>
      <c r="G136" s="10" t="s">
        <v>11</v>
      </c>
      <c r="H136" s="11" t="s">
        <v>11</v>
      </c>
    </row>
    <row r="137" spans="1:8" x14ac:dyDescent="0.3">
      <c r="A137" s="14" t="s">
        <v>13</v>
      </c>
      <c r="B137" s="14">
        <v>2</v>
      </c>
      <c r="C137" s="28" t="s">
        <v>11</v>
      </c>
      <c r="D137" s="29" t="s">
        <v>11</v>
      </c>
      <c r="E137" s="29">
        <v>1</v>
      </c>
      <c r="F137" s="29">
        <v>1</v>
      </c>
      <c r="G137" s="10">
        <f t="shared" ref="G137" si="18">(F137/E137-1)*100</f>
        <v>0</v>
      </c>
      <c r="H137" s="11" t="s">
        <v>11</v>
      </c>
    </row>
    <row r="138" spans="1:8" x14ac:dyDescent="0.3">
      <c r="A138" s="14" t="s">
        <v>13</v>
      </c>
      <c r="B138" s="14">
        <v>3</v>
      </c>
      <c r="C138" s="28" t="s">
        <v>11</v>
      </c>
      <c r="D138" s="29">
        <v>2</v>
      </c>
      <c r="E138" s="29" t="s">
        <v>11</v>
      </c>
      <c r="F138" s="29" t="s">
        <v>11</v>
      </c>
      <c r="G138" s="10" t="s">
        <v>11</v>
      </c>
      <c r="H138" s="11" t="s">
        <v>11</v>
      </c>
    </row>
    <row r="139" spans="1:8" x14ac:dyDescent="0.3">
      <c r="A139" s="56" t="s">
        <v>13</v>
      </c>
      <c r="B139" s="56"/>
      <c r="C139" s="17" t="s">
        <v>11</v>
      </c>
      <c r="D139" s="18">
        <v>2</v>
      </c>
      <c r="E139" s="18">
        <v>1</v>
      </c>
      <c r="F139" s="18">
        <v>1</v>
      </c>
      <c r="G139" s="19">
        <f>(F139/E139-1)*100</f>
        <v>0</v>
      </c>
      <c r="H139" s="20" t="s">
        <v>11</v>
      </c>
    </row>
    <row r="140" spans="1:8" x14ac:dyDescent="0.3">
      <c r="A140" s="14" t="s">
        <v>15</v>
      </c>
      <c r="B140" s="14">
        <v>1</v>
      </c>
      <c r="C140" s="28">
        <v>1</v>
      </c>
      <c r="D140" s="29" t="s">
        <v>11</v>
      </c>
      <c r="E140" s="29" t="s">
        <v>11</v>
      </c>
      <c r="F140" s="29" t="s">
        <v>11</v>
      </c>
      <c r="G140" s="10" t="s">
        <v>11</v>
      </c>
      <c r="H140" s="11" t="s">
        <v>11</v>
      </c>
    </row>
    <row r="141" spans="1:8" x14ac:dyDescent="0.3">
      <c r="A141" s="14" t="s">
        <v>15</v>
      </c>
      <c r="B141" s="14">
        <v>2</v>
      </c>
      <c r="C141" s="15">
        <v>2</v>
      </c>
      <c r="D141" s="16">
        <v>5</v>
      </c>
      <c r="E141" s="16">
        <v>3</v>
      </c>
      <c r="F141" s="16">
        <v>4</v>
      </c>
      <c r="G141" s="10">
        <f t="shared" ref="G141:G142" si="19">(F141/E141-1)*100</f>
        <v>33.333333333333329</v>
      </c>
      <c r="H141" s="11">
        <f t="shared" ref="H141:H147" si="20">(F141/C141-1)*100</f>
        <v>100</v>
      </c>
    </row>
    <row r="142" spans="1:8" x14ac:dyDescent="0.3">
      <c r="A142" s="14" t="s">
        <v>15</v>
      </c>
      <c r="B142" s="14">
        <v>3</v>
      </c>
      <c r="C142" s="15">
        <v>1</v>
      </c>
      <c r="D142" s="16">
        <v>6</v>
      </c>
      <c r="E142" s="16">
        <v>1</v>
      </c>
      <c r="F142" s="16">
        <v>2</v>
      </c>
      <c r="G142" s="10">
        <f t="shared" si="19"/>
        <v>100</v>
      </c>
      <c r="H142" s="11">
        <f t="shared" si="20"/>
        <v>100</v>
      </c>
    </row>
    <row r="143" spans="1:8" x14ac:dyDescent="0.3">
      <c r="A143" s="7" t="s">
        <v>15</v>
      </c>
      <c r="B143" s="7">
        <v>4</v>
      </c>
      <c r="C143" s="15" t="s">
        <v>11</v>
      </c>
      <c r="D143" s="16" t="s">
        <v>11</v>
      </c>
      <c r="E143" s="16" t="s">
        <v>11</v>
      </c>
      <c r="F143" s="16">
        <v>3</v>
      </c>
      <c r="G143" s="10" t="s">
        <v>11</v>
      </c>
      <c r="H143" s="11" t="s">
        <v>11</v>
      </c>
    </row>
    <row r="144" spans="1:8" x14ac:dyDescent="0.3">
      <c r="A144" s="56" t="s">
        <v>15</v>
      </c>
      <c r="B144" s="56"/>
      <c r="C144" s="17">
        <v>4</v>
      </c>
      <c r="D144" s="18">
        <v>11</v>
      </c>
      <c r="E144" s="18">
        <v>4</v>
      </c>
      <c r="F144" s="18">
        <v>9</v>
      </c>
      <c r="G144" s="19">
        <f>(F144/E144-1)*100</f>
        <v>125</v>
      </c>
      <c r="H144" s="20">
        <f>(F144/C144-1)*100</f>
        <v>125</v>
      </c>
    </row>
    <row r="145" spans="1:8" x14ac:dyDescent="0.3">
      <c r="A145" s="14" t="s">
        <v>17</v>
      </c>
      <c r="B145" s="14">
        <v>1</v>
      </c>
      <c r="C145" s="15">
        <v>1</v>
      </c>
      <c r="D145" s="16">
        <v>1</v>
      </c>
      <c r="E145" s="16">
        <v>1</v>
      </c>
      <c r="F145" s="16">
        <v>1</v>
      </c>
      <c r="G145" s="10">
        <f t="shared" ref="G145:G147" si="21">(F145/E145-1)*100</f>
        <v>0</v>
      </c>
      <c r="H145" s="11">
        <f t="shared" si="20"/>
        <v>0</v>
      </c>
    </row>
    <row r="146" spans="1:8" x14ac:dyDescent="0.3">
      <c r="A146" s="14" t="s">
        <v>17</v>
      </c>
      <c r="B146" s="14">
        <v>2</v>
      </c>
      <c r="C146" s="15">
        <v>32</v>
      </c>
      <c r="D146" s="16">
        <v>5</v>
      </c>
      <c r="E146" s="16">
        <v>12</v>
      </c>
      <c r="F146" s="16">
        <v>11</v>
      </c>
      <c r="G146" s="10">
        <f t="shared" si="21"/>
        <v>-8.3333333333333375</v>
      </c>
      <c r="H146" s="11">
        <f t="shared" si="20"/>
        <v>-65.625</v>
      </c>
    </row>
    <row r="147" spans="1:8" x14ac:dyDescent="0.3">
      <c r="A147" s="14" t="s">
        <v>17</v>
      </c>
      <c r="B147" s="14">
        <v>3</v>
      </c>
      <c r="C147" s="15">
        <v>7</v>
      </c>
      <c r="D147" s="16">
        <v>13</v>
      </c>
      <c r="E147" s="16">
        <v>1</v>
      </c>
      <c r="F147" s="16">
        <v>8</v>
      </c>
      <c r="G147" s="10">
        <f t="shared" si="21"/>
        <v>700</v>
      </c>
      <c r="H147" s="11">
        <f t="shared" si="20"/>
        <v>14.285714285714279</v>
      </c>
    </row>
    <row r="148" spans="1:8" x14ac:dyDescent="0.3">
      <c r="A148" s="14" t="s">
        <v>17</v>
      </c>
      <c r="B148" s="14">
        <v>4</v>
      </c>
      <c r="C148" s="28" t="s">
        <v>11</v>
      </c>
      <c r="D148" s="29" t="s">
        <v>11</v>
      </c>
      <c r="E148" s="29" t="s">
        <v>11</v>
      </c>
      <c r="F148" s="29">
        <v>1</v>
      </c>
      <c r="G148" s="10" t="s">
        <v>11</v>
      </c>
      <c r="H148" s="11" t="s">
        <v>11</v>
      </c>
    </row>
    <row r="149" spans="1:8" x14ac:dyDescent="0.3">
      <c r="A149" s="56" t="s">
        <v>17</v>
      </c>
      <c r="B149" s="56"/>
      <c r="C149" s="17">
        <v>40</v>
      </c>
      <c r="D149" s="18">
        <v>19</v>
      </c>
      <c r="E149" s="18">
        <v>14</v>
      </c>
      <c r="F149" s="18">
        <v>21</v>
      </c>
      <c r="G149" s="19">
        <f>(F149/E149-1)*100</f>
        <v>50</v>
      </c>
      <c r="H149" s="20">
        <f>(F149/C149-1)*100</f>
        <v>-47.5</v>
      </c>
    </row>
    <row r="150" spans="1:8" x14ac:dyDescent="0.3">
      <c r="A150" s="14" t="s">
        <v>19</v>
      </c>
      <c r="B150" s="14">
        <v>1</v>
      </c>
      <c r="C150" s="15">
        <v>33</v>
      </c>
      <c r="D150" s="16">
        <v>15</v>
      </c>
      <c r="E150" s="16">
        <v>45</v>
      </c>
      <c r="F150" s="16">
        <v>11</v>
      </c>
      <c r="G150" s="10">
        <f t="shared" ref="G150:G151" si="22">(F150/E150-1)*100</f>
        <v>-75.555555555555557</v>
      </c>
      <c r="H150" s="11">
        <f t="shared" ref="H150:H151" si="23">(F150/C150-1)*100</f>
        <v>-66.666666666666671</v>
      </c>
    </row>
    <row r="151" spans="1:8" x14ac:dyDescent="0.3">
      <c r="A151" s="14" t="s">
        <v>19</v>
      </c>
      <c r="B151" s="14">
        <v>2</v>
      </c>
      <c r="C151" s="15">
        <v>17</v>
      </c>
      <c r="D151" s="16">
        <v>21</v>
      </c>
      <c r="E151" s="16">
        <v>12</v>
      </c>
      <c r="F151" s="16">
        <v>14</v>
      </c>
      <c r="G151" s="10">
        <f t="shared" si="22"/>
        <v>16.666666666666675</v>
      </c>
      <c r="H151" s="11">
        <f t="shared" si="23"/>
        <v>-17.647058823529417</v>
      </c>
    </row>
    <row r="152" spans="1:8" x14ac:dyDescent="0.3">
      <c r="A152" s="7" t="s">
        <v>19</v>
      </c>
      <c r="B152" s="7">
        <v>3</v>
      </c>
      <c r="C152" s="15">
        <v>1</v>
      </c>
      <c r="D152" s="16">
        <v>7</v>
      </c>
      <c r="E152" s="16">
        <v>6</v>
      </c>
      <c r="F152" s="16" t="s">
        <v>11</v>
      </c>
      <c r="G152" s="10" t="s">
        <v>11</v>
      </c>
      <c r="H152" s="11" t="s">
        <v>11</v>
      </c>
    </row>
    <row r="153" spans="1:8" x14ac:dyDescent="0.3">
      <c r="A153" s="7" t="s">
        <v>19</v>
      </c>
      <c r="B153" s="7">
        <v>4</v>
      </c>
      <c r="C153" s="28" t="s">
        <v>11</v>
      </c>
      <c r="D153" s="29" t="s">
        <v>11</v>
      </c>
      <c r="E153" s="16" t="s">
        <v>11</v>
      </c>
      <c r="F153" s="16" t="s">
        <v>11</v>
      </c>
      <c r="G153" s="10" t="s">
        <v>11</v>
      </c>
      <c r="H153" s="11" t="s">
        <v>11</v>
      </c>
    </row>
    <row r="154" spans="1:8" x14ac:dyDescent="0.3">
      <c r="A154" s="56" t="s">
        <v>19</v>
      </c>
      <c r="B154" s="56"/>
      <c r="C154" s="17">
        <v>51</v>
      </c>
      <c r="D154" s="18">
        <v>43</v>
      </c>
      <c r="E154" s="18">
        <v>63</v>
      </c>
      <c r="F154" s="18">
        <v>25</v>
      </c>
      <c r="G154" s="19">
        <f>(F154/E154-1)*100</f>
        <v>-60.317460317460323</v>
      </c>
      <c r="H154" s="20">
        <f>(F154/C154-1)*100</f>
        <v>-50.980392156862742</v>
      </c>
    </row>
    <row r="155" spans="1:8" x14ac:dyDescent="0.3">
      <c r="A155" s="57" t="s">
        <v>30</v>
      </c>
      <c r="B155" s="58"/>
      <c r="C155" s="21">
        <v>95</v>
      </c>
      <c r="D155" s="21">
        <v>75</v>
      </c>
      <c r="E155" s="21">
        <v>82</v>
      </c>
      <c r="F155" s="21">
        <v>56</v>
      </c>
      <c r="G155" s="22">
        <f>(F155/E155-1)*100</f>
        <v>-31.707317073170728</v>
      </c>
      <c r="H155" s="23">
        <f>(F155/C155-1)*100</f>
        <v>-41.052631578947377</v>
      </c>
    </row>
    <row r="156" spans="1:8" x14ac:dyDescent="0.3">
      <c r="A156" s="56" t="s">
        <v>31</v>
      </c>
      <c r="B156" s="56"/>
      <c r="C156" s="17">
        <v>11162</v>
      </c>
      <c r="D156" s="18">
        <v>12716</v>
      </c>
      <c r="E156" s="18">
        <v>10429</v>
      </c>
      <c r="F156" s="18">
        <v>11295</v>
      </c>
      <c r="G156" s="19">
        <f>(F156/E156-1)*100</f>
        <v>8.3037683382874761</v>
      </c>
      <c r="H156" s="20">
        <f>(F156/C156-1)*100</f>
        <v>1.191542734277018</v>
      </c>
    </row>
    <row r="157" spans="1:8" x14ac:dyDescent="0.3">
      <c r="G157" s="50"/>
      <c r="H157" s="50"/>
    </row>
    <row r="158" spans="1:8" x14ac:dyDescent="0.3">
      <c r="A158" s="51" t="s">
        <v>32</v>
      </c>
      <c r="B158" s="52"/>
      <c r="C158" s="52"/>
      <c r="D158" s="52"/>
      <c r="E158" s="52"/>
      <c r="F158" s="52"/>
      <c r="G158" s="52"/>
      <c r="H158" s="53"/>
    </row>
    <row r="159" spans="1:8" x14ac:dyDescent="0.3">
      <c r="A159" s="54" t="s">
        <v>33</v>
      </c>
      <c r="B159" s="52"/>
      <c r="C159" s="52"/>
      <c r="D159" s="52"/>
      <c r="E159" s="52"/>
      <c r="F159" s="52"/>
      <c r="G159" s="52"/>
      <c r="H159" s="53"/>
    </row>
    <row r="160" spans="1:8" x14ac:dyDescent="0.3">
      <c r="A160" s="54" t="s">
        <v>34</v>
      </c>
      <c r="B160" s="52"/>
      <c r="C160" s="52"/>
      <c r="D160" s="52"/>
      <c r="E160" s="52"/>
      <c r="F160" s="52"/>
      <c r="G160" s="52"/>
      <c r="H160" s="53"/>
    </row>
    <row r="161" spans="1:8" x14ac:dyDescent="0.3">
      <c r="A161" s="55"/>
      <c r="B161" s="52"/>
      <c r="C161" s="52"/>
      <c r="D161" s="52"/>
      <c r="E161" s="76" t="s">
        <v>35</v>
      </c>
      <c r="F161" s="52"/>
      <c r="G161" s="52"/>
      <c r="H161" s="53"/>
    </row>
    <row r="162" spans="1:8" x14ac:dyDescent="0.3">
      <c r="A162" s="51"/>
      <c r="B162" s="52"/>
      <c r="C162" s="52"/>
      <c r="D162" s="52"/>
      <c r="E162" s="76" t="s">
        <v>36</v>
      </c>
      <c r="F162" s="52"/>
      <c r="G162" s="52"/>
      <c r="H162" s="53"/>
    </row>
    <row r="163" spans="1:8" x14ac:dyDescent="0.3">
      <c r="A163" s="52"/>
      <c r="B163" s="52"/>
      <c r="C163" s="52"/>
      <c r="D163" s="52"/>
      <c r="E163" s="52"/>
      <c r="F163" s="52"/>
      <c r="G163" s="52"/>
      <c r="H163" s="53"/>
    </row>
  </sheetData>
  <mergeCells count="46">
    <mergeCell ref="A31:B31"/>
    <mergeCell ref="A2:I2"/>
    <mergeCell ref="A4:A5"/>
    <mergeCell ref="B4:B5"/>
    <mergeCell ref="C4:E4"/>
    <mergeCell ref="G4:H4"/>
    <mergeCell ref="A6:H6"/>
    <mergeCell ref="A10:B10"/>
    <mergeCell ref="A15:B15"/>
    <mergeCell ref="A20:B20"/>
    <mergeCell ref="A25:B25"/>
    <mergeCell ref="A30:B30"/>
    <mergeCell ref="A75:B75"/>
    <mergeCell ref="A32:H32"/>
    <mergeCell ref="A36:B36"/>
    <mergeCell ref="A41:B41"/>
    <mergeCell ref="A47:B47"/>
    <mergeCell ref="A52:B52"/>
    <mergeCell ref="A57:B57"/>
    <mergeCell ref="A58:B58"/>
    <mergeCell ref="A59:H59"/>
    <mergeCell ref="A63:B63"/>
    <mergeCell ref="A67:B67"/>
    <mergeCell ref="A71:B71"/>
    <mergeCell ref="A121:B121"/>
    <mergeCell ref="A76:B76"/>
    <mergeCell ref="A77:H77"/>
    <mergeCell ref="A79:B79"/>
    <mergeCell ref="A85:B85"/>
    <mergeCell ref="A91:B91"/>
    <mergeCell ref="A97:B97"/>
    <mergeCell ref="A103:B103"/>
    <mergeCell ref="A104:B104"/>
    <mergeCell ref="A105:H105"/>
    <mergeCell ref="A109:B109"/>
    <mergeCell ref="A115:B115"/>
    <mergeCell ref="A149:B149"/>
    <mergeCell ref="A154:B154"/>
    <mergeCell ref="A155:B155"/>
    <mergeCell ref="A156:B156"/>
    <mergeCell ref="A127:B127"/>
    <mergeCell ref="A133:B133"/>
    <mergeCell ref="A134:B134"/>
    <mergeCell ref="A135:H135"/>
    <mergeCell ref="A139:B139"/>
    <mergeCell ref="A144:B1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2024-02-15T14:10:19Z</dcterms:created>
  <dcterms:modified xsi:type="dcterms:W3CDTF">2024-02-19T10:46:15Z</dcterms:modified>
</cp:coreProperties>
</file>