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7\"/>
    </mc:Choice>
  </mc:AlternateContent>
  <xr:revisionPtr revIDLastSave="0" documentId="13_ncr:1_{F058FC9E-647A-4D78-8D1E-C66F59026BCD}" xr6:coauthVersionLast="47" xr6:coauthVersionMax="47" xr10:uidLastSave="{00000000-0000-0000-0000-000000000000}"/>
  <bookViews>
    <workbookView xWindow="-108" yWindow="-108" windowWidth="23256" windowHeight="12456" xr2:uid="{7228B0BB-4CB2-40DA-BAD2-BE53D0ABFA45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  <c r="H73" i="1"/>
  <c r="I153" i="1"/>
  <c r="H153" i="1"/>
  <c r="I152" i="1"/>
  <c r="H152" i="1"/>
  <c r="I151" i="1"/>
  <c r="H151" i="1"/>
  <c r="I148" i="1"/>
  <c r="I147" i="1"/>
  <c r="I146" i="1"/>
  <c r="H146" i="1"/>
  <c r="H144" i="1"/>
  <c r="H141" i="1"/>
  <c r="H139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I120" i="1"/>
  <c r="H120" i="1"/>
  <c r="I119" i="1"/>
  <c r="H119" i="1"/>
  <c r="I117" i="1"/>
  <c r="H117" i="1"/>
  <c r="I116" i="1"/>
  <c r="H116" i="1"/>
  <c r="I115" i="1"/>
  <c r="H115" i="1"/>
  <c r="I113" i="1"/>
  <c r="H113" i="1"/>
  <c r="I111" i="1"/>
  <c r="H111" i="1"/>
  <c r="I110" i="1"/>
  <c r="H110" i="1"/>
  <c r="I103" i="1"/>
  <c r="H103" i="1"/>
  <c r="I102" i="1"/>
  <c r="H102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8" i="1"/>
  <c r="H88" i="1"/>
  <c r="I87" i="1"/>
  <c r="H87" i="1"/>
  <c r="I86" i="1"/>
  <c r="H86" i="1"/>
  <c r="I84" i="1"/>
  <c r="H84" i="1"/>
  <c r="I82" i="1"/>
  <c r="H82" i="1"/>
  <c r="I81" i="1"/>
  <c r="H81" i="1"/>
  <c r="H80" i="1"/>
  <c r="I74" i="1"/>
  <c r="I73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1" i="1"/>
  <c r="H41" i="1"/>
  <c r="I39" i="1"/>
  <c r="H39" i="1"/>
  <c r="I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<sst xmlns="http://schemas.openxmlformats.org/spreadsheetml/2006/main" count="540" uniqueCount="38">
  <si>
    <t>Suklasifikuotų galvijų skerdenų skaičius Lietuvos įmonėse 2024 m. 4–7 sav., vnt.</t>
  </si>
  <si>
    <t>Kategorija pagal
raumeningumą</t>
  </si>
  <si>
    <t>Kategorija pagal
riebumą</t>
  </si>
  <si>
    <t>Pokytis %</t>
  </si>
  <si>
    <t>7 sav.
(02 13–19)</t>
  </si>
  <si>
    <t>4 sav.
(01 22–28)</t>
  </si>
  <si>
    <t>5 sav.
(01 29–02 04)</t>
  </si>
  <si>
    <t>6 sav.
(02 05–11)</t>
  </si>
  <si>
    <t>7 sav.
(02 12–18)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</si>
  <si>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</si>
  <si>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</si>
  <si>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</si>
  <si>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</si>
  <si>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</si>
  <si>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</si>
  <si>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</si>
  <si>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</si>
  <si>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</si>
  <si>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</si>
  <si>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</si>
  <si>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</si>
  <si>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</si>
  <si>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</si>
  <si>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</si>
  <si>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</si>
  <si>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</si>
  <si>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</si>
  <si>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</si>
  <si>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</si>
  <si>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</si>
  <si>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</si>
  <si>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</si>
  <si>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</si>
  <si>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</si>
  <si>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7 savaitę su 2024 m. 6 savaite</t>
  </si>
  <si>
    <t>** lyginant 2024 m. 7 savaitę su 2023 m. 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</si>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</sst>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5" fillId="0" borderId="20" xfId="1" quotePrefix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5" fillId="0" borderId="19" xfId="1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8" fillId="4" borderId="29" xfId="0" applyFont="1" applyFill="1" applyBorder="1" applyAlignment="1">
      <alignment horizontal="right" vertical="center" wrapText="1" indent="1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4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4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31" xfId="0" quotePrefix="1" applyFont="1" applyBorder="1" applyAlignment="1">
      <alignment horizontal="right" indent="1"/>
    </xf>
    <xf numFmtId="0" fontId="6" fillId="0" borderId="24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2" fontId="6" fillId="0" borderId="24" xfId="0" quotePrefix="1" applyNumberFormat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3" fillId="0" borderId="31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2" fontId="6" fillId="0" borderId="0" xfId="0" quotePrefix="1" applyNumberFormat="1" applyFont="1" applyAlignment="1">
      <alignment horizontal="right" vertical="center" indent="1"/>
    </xf>
    <xf numFmtId="0" fontId="8" fillId="4" borderId="37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3" fillId="0" borderId="0" xfId="0" applyFont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  <xf numFmtId="0" fontId="6" fillId="0" borderId="19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6" fillId="0" borderId="17" xfId="1" applyFont="1" applyBorder="1" applyAlignment="1">
      <alignment horizontal="center" wrapText="1"/>
    </xf>
    <xf numFmtId="0" fontId="6" fillId="0" borderId="36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</cellXfs>
  <cellStyles count="4">
    <cellStyle name="Normal" xfId="0" builtinId="0"/>
    <cellStyle name="Normal 2" xfId="3" xr:uid="{34CBF7A1-2484-482F-B9FA-5391A10EA66C}"/>
    <cellStyle name="Normal_Sheet1" xfId="1" xr:uid="{A871FB32-8B1A-4EBC-B13D-50539523098D}"/>
    <cellStyle name="Normal_Sheet1 2" xfId="2" xr:uid="{8FF78969-CB64-4B9E-B10B-DFC93D6E7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2C46-A4C9-4434-88F4-8F8B9155A4DE}">
  <dimension ref="A2:I160"/>
  <sheetViews>
    <sheetView showGridLines="0" tabSelected="1" workbookViewId="0">
      <selection activeCell="M67" sqref="M67"/>
    </sheetView>
  </sheetViews>
  <sheetFormatPr defaultRowHeight="14.4" x14ac:dyDescent="0.3"/>
  <cols>
    <col min="1" max="1" width="14.21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155" t="s">
        <v>1</v>
      </c>
      <c r="B4" s="157" t="s">
        <v>2</v>
      </c>
      <c r="C4" s="3">
        <v>2023</v>
      </c>
      <c r="D4" s="159">
        <v>2024</v>
      </c>
      <c r="E4" s="160"/>
      <c r="F4" s="160"/>
      <c r="G4" s="161"/>
      <c r="H4" s="162" t="s">
        <v>3</v>
      </c>
      <c r="I4" s="163"/>
    </row>
    <row r="5" spans="1:9" ht="36" x14ac:dyDescent="0.3">
      <c r="A5" s="156"/>
      <c r="B5" s="158"/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6" t="s">
        <v>10</v>
      </c>
    </row>
    <row r="6" spans="1:9" ht="15" thickBot="1" x14ac:dyDescent="0.35">
      <c r="A6" s="164" t="s">
        <v>11</v>
      </c>
      <c r="B6" s="164"/>
      <c r="C6" s="164"/>
      <c r="D6" s="164"/>
      <c r="E6" s="164"/>
      <c r="F6" s="164"/>
      <c r="G6" s="164"/>
      <c r="H6" s="164"/>
      <c r="I6" s="164"/>
    </row>
    <row r="7" spans="1:9" x14ac:dyDescent="0.3">
      <c r="A7" s="7" t="s">
        <v>12</v>
      </c>
      <c r="B7" s="7">
        <v>1</v>
      </c>
      <c r="C7" s="8" t="s">
        <v>13</v>
      </c>
      <c r="D7" s="9" t="s">
        <v>13</v>
      </c>
      <c r="E7" s="9">
        <v>1</v>
      </c>
      <c r="F7" s="9" t="s">
        <v>13</v>
      </c>
      <c r="G7" s="10" t="s">
        <v>13</v>
      </c>
      <c r="H7" s="11" t="s">
        <v>13</v>
      </c>
      <c r="I7" s="11" t="s">
        <v>13</v>
      </c>
    </row>
    <row r="8" spans="1:9" x14ac:dyDescent="0.3">
      <c r="A8" s="12" t="s">
        <v>12</v>
      </c>
      <c r="B8" s="12">
        <v>2</v>
      </c>
      <c r="C8" s="13" t="s">
        <v>13</v>
      </c>
      <c r="D8" s="14" t="s">
        <v>13</v>
      </c>
      <c r="E8" s="14">
        <v>4</v>
      </c>
      <c r="F8" s="14" t="s">
        <v>13</v>
      </c>
      <c r="G8" s="15" t="s">
        <v>13</v>
      </c>
      <c r="H8" s="16" t="s">
        <v>13</v>
      </c>
      <c r="I8" s="16" t="s">
        <v>13</v>
      </c>
    </row>
    <row r="9" spans="1:9" ht="15" thickBot="1" x14ac:dyDescent="0.35">
      <c r="A9" s="12" t="s">
        <v>12</v>
      </c>
      <c r="B9" s="12">
        <v>3</v>
      </c>
      <c r="C9" s="17" t="s">
        <v>13</v>
      </c>
      <c r="D9" s="18" t="s">
        <v>13</v>
      </c>
      <c r="E9" s="18" t="s">
        <v>13</v>
      </c>
      <c r="F9" s="18" t="s">
        <v>13</v>
      </c>
      <c r="G9" s="19" t="s">
        <v>13</v>
      </c>
      <c r="H9" s="11" t="s">
        <v>13</v>
      </c>
      <c r="I9" s="11" t="s">
        <v>13</v>
      </c>
    </row>
    <row r="10" spans="1:9" ht="15" thickBot="1" x14ac:dyDescent="0.35">
      <c r="A10" s="165" t="s">
        <v>12</v>
      </c>
      <c r="B10" s="165"/>
      <c r="C10" s="20" t="s">
        <v>13</v>
      </c>
      <c r="D10" s="21" t="s">
        <v>13</v>
      </c>
      <c r="E10" s="21">
        <v>5</v>
      </c>
      <c r="F10" s="21" t="s">
        <v>13</v>
      </c>
      <c r="G10" s="22" t="s">
        <v>13</v>
      </c>
      <c r="H10" s="23" t="s">
        <v>13</v>
      </c>
      <c r="I10" s="24" t="s">
        <v>13</v>
      </c>
    </row>
    <row r="11" spans="1:9" x14ac:dyDescent="0.3">
      <c r="A11" s="25" t="s">
        <v>14</v>
      </c>
      <c r="B11" s="25">
        <v>1</v>
      </c>
      <c r="C11" s="17">
        <v>2</v>
      </c>
      <c r="D11" s="26" t="s">
        <v>13</v>
      </c>
      <c r="E11" s="26">
        <v>2</v>
      </c>
      <c r="F11" s="26" t="s">
        <v>13</v>
      </c>
      <c r="G11" s="27" t="s">
        <v>13</v>
      </c>
      <c r="H11" s="16" t="s">
        <v>13</v>
      </c>
      <c r="I11" s="16" t="s">
        <v>13</v>
      </c>
    </row>
    <row r="12" spans="1:9" x14ac:dyDescent="0.3">
      <c r="A12" s="28" t="s">
        <v>14</v>
      </c>
      <c r="B12" s="28">
        <v>2</v>
      </c>
      <c r="C12" s="29">
        <v>9</v>
      </c>
      <c r="D12" s="30">
        <v>26</v>
      </c>
      <c r="E12" s="30">
        <v>54</v>
      </c>
      <c r="F12" s="30">
        <v>28</v>
      </c>
      <c r="G12" s="31">
        <v>24</v>
      </c>
      <c r="H12" s="16">
        <f t="shared" ref="H12:H31" si="0">G12/F12*100-100</f>
        <v>-14.285714285714292</v>
      </c>
      <c r="I12" s="16">
        <f t="shared" ref="I12:I19" si="1">G12/C12*100-100</f>
        <v>166.66666666666663</v>
      </c>
    </row>
    <row r="13" spans="1:9" x14ac:dyDescent="0.3">
      <c r="A13" s="28" t="s">
        <v>14</v>
      </c>
      <c r="B13" s="28">
        <v>3</v>
      </c>
      <c r="C13" s="29">
        <v>7</v>
      </c>
      <c r="D13" s="30">
        <v>20</v>
      </c>
      <c r="E13" s="30">
        <v>34</v>
      </c>
      <c r="F13" s="30">
        <v>29</v>
      </c>
      <c r="G13" s="31">
        <v>25</v>
      </c>
      <c r="H13" s="16">
        <f t="shared" si="0"/>
        <v>-13.793103448275872</v>
      </c>
      <c r="I13" s="16">
        <f t="shared" si="1"/>
        <v>257.14285714285717</v>
      </c>
    </row>
    <row r="14" spans="1:9" ht="15" thickBot="1" x14ac:dyDescent="0.35">
      <c r="A14" s="28" t="s">
        <v>14</v>
      </c>
      <c r="B14" s="28">
        <v>4</v>
      </c>
      <c r="C14" s="32" t="s">
        <v>13</v>
      </c>
      <c r="D14" s="30" t="s">
        <v>13</v>
      </c>
      <c r="E14" s="30" t="s">
        <v>13</v>
      </c>
      <c r="F14" s="30">
        <v>1</v>
      </c>
      <c r="G14" s="31" t="s">
        <v>13</v>
      </c>
      <c r="H14" s="16" t="s">
        <v>13</v>
      </c>
      <c r="I14" s="16" t="s">
        <v>13</v>
      </c>
    </row>
    <row r="15" spans="1:9" ht="15" thickBot="1" x14ac:dyDescent="0.35">
      <c r="A15" s="166" t="s">
        <v>14</v>
      </c>
      <c r="B15" s="166"/>
      <c r="C15" s="33">
        <v>18</v>
      </c>
      <c r="D15" s="34">
        <v>46</v>
      </c>
      <c r="E15" s="34">
        <v>90</v>
      </c>
      <c r="F15" s="34">
        <v>58</v>
      </c>
      <c r="G15" s="35">
        <v>49</v>
      </c>
      <c r="H15" s="24">
        <f t="shared" si="0"/>
        <v>-15.517241379310349</v>
      </c>
      <c r="I15" s="24">
        <f t="shared" si="1"/>
        <v>172.22222222222223</v>
      </c>
    </row>
    <row r="16" spans="1:9" x14ac:dyDescent="0.3">
      <c r="A16" s="28" t="s">
        <v>15</v>
      </c>
      <c r="B16" s="28">
        <v>1</v>
      </c>
      <c r="C16" s="29">
        <v>4</v>
      </c>
      <c r="D16" s="30" t="s">
        <v>13</v>
      </c>
      <c r="E16" s="30">
        <v>9</v>
      </c>
      <c r="F16" s="30">
        <v>2</v>
      </c>
      <c r="G16" s="31">
        <v>1</v>
      </c>
      <c r="H16" s="16">
        <f t="shared" si="0"/>
        <v>-50</v>
      </c>
      <c r="I16" s="16">
        <f t="shared" si="1"/>
        <v>-75</v>
      </c>
    </row>
    <row r="17" spans="1:9" x14ac:dyDescent="0.3">
      <c r="A17" s="28" t="s">
        <v>15</v>
      </c>
      <c r="B17" s="28">
        <v>2</v>
      </c>
      <c r="C17" s="29">
        <v>55</v>
      </c>
      <c r="D17" s="30">
        <v>72</v>
      </c>
      <c r="E17" s="30">
        <v>53</v>
      </c>
      <c r="F17" s="30">
        <v>73</v>
      </c>
      <c r="G17" s="31">
        <v>65</v>
      </c>
      <c r="H17" s="16">
        <f t="shared" si="0"/>
        <v>-10.958904109589042</v>
      </c>
      <c r="I17" s="16">
        <f t="shared" si="1"/>
        <v>18.181818181818187</v>
      </c>
    </row>
    <row r="18" spans="1:9" x14ac:dyDescent="0.3">
      <c r="A18" s="28" t="s">
        <v>15</v>
      </c>
      <c r="B18" s="28">
        <v>3</v>
      </c>
      <c r="C18" s="29">
        <v>43</v>
      </c>
      <c r="D18" s="30">
        <v>62</v>
      </c>
      <c r="E18" s="30">
        <v>94</v>
      </c>
      <c r="F18" s="30">
        <v>62</v>
      </c>
      <c r="G18" s="31">
        <v>74</v>
      </c>
      <c r="H18" s="16">
        <f t="shared" si="0"/>
        <v>19.354838709677423</v>
      </c>
      <c r="I18" s="16">
        <f t="shared" si="1"/>
        <v>72.093023255813961</v>
      </c>
    </row>
    <row r="19" spans="1:9" ht="15" thickBot="1" x14ac:dyDescent="0.35">
      <c r="A19" s="28" t="s">
        <v>15</v>
      </c>
      <c r="B19" s="28">
        <v>4</v>
      </c>
      <c r="C19" s="32">
        <v>1</v>
      </c>
      <c r="D19" s="36">
        <v>3</v>
      </c>
      <c r="E19" s="36">
        <v>5</v>
      </c>
      <c r="F19" s="36">
        <v>5</v>
      </c>
      <c r="G19" s="37">
        <v>4</v>
      </c>
      <c r="H19" s="16">
        <f t="shared" si="0"/>
        <v>-20</v>
      </c>
      <c r="I19" s="16">
        <f t="shared" si="1"/>
        <v>300</v>
      </c>
    </row>
    <row r="20" spans="1:9" ht="15" thickBot="1" x14ac:dyDescent="0.35">
      <c r="A20" s="166" t="s">
        <v>15</v>
      </c>
      <c r="B20" s="166"/>
      <c r="C20" s="33">
        <v>103</v>
      </c>
      <c r="D20" s="38">
        <v>137</v>
      </c>
      <c r="E20" s="38">
        <v>161</v>
      </c>
      <c r="F20" s="38">
        <v>142</v>
      </c>
      <c r="G20" s="39">
        <v>144</v>
      </c>
      <c r="H20" s="24">
        <f t="shared" si="0"/>
        <v>1.4084507042253449</v>
      </c>
      <c r="I20" s="24">
        <f>G20/C20*100-100</f>
        <v>39.805825242718441</v>
      </c>
    </row>
    <row r="21" spans="1:9" x14ac:dyDescent="0.3">
      <c r="A21" s="28" t="s">
        <v>16</v>
      </c>
      <c r="B21" s="28">
        <v>1</v>
      </c>
      <c r="C21" s="29">
        <v>42</v>
      </c>
      <c r="D21" s="30">
        <v>9</v>
      </c>
      <c r="E21" s="30">
        <v>12</v>
      </c>
      <c r="F21" s="30">
        <v>27</v>
      </c>
      <c r="G21" s="31">
        <v>14</v>
      </c>
      <c r="H21" s="40">
        <f t="shared" si="0"/>
        <v>-48.148148148148152</v>
      </c>
      <c r="I21" s="41">
        <f>G21/C21*100-100</f>
        <v>-66.666666666666671</v>
      </c>
    </row>
    <row r="22" spans="1:9" x14ac:dyDescent="0.3">
      <c r="A22" s="28" t="s">
        <v>16</v>
      </c>
      <c r="B22" s="28">
        <v>2</v>
      </c>
      <c r="C22" s="29">
        <v>189</v>
      </c>
      <c r="D22" s="30">
        <v>274</v>
      </c>
      <c r="E22" s="30">
        <v>288</v>
      </c>
      <c r="F22" s="30">
        <v>305</v>
      </c>
      <c r="G22" s="31">
        <v>297</v>
      </c>
      <c r="H22" s="16">
        <f t="shared" si="0"/>
        <v>-2.622950819672127</v>
      </c>
      <c r="I22" s="16">
        <f>G22/C22*100-100</f>
        <v>57.142857142857139</v>
      </c>
    </row>
    <row r="23" spans="1:9" x14ac:dyDescent="0.3">
      <c r="A23" s="28" t="s">
        <v>16</v>
      </c>
      <c r="B23" s="28">
        <v>3</v>
      </c>
      <c r="C23" s="29">
        <v>50</v>
      </c>
      <c r="D23" s="30">
        <v>108</v>
      </c>
      <c r="E23" s="30">
        <v>107</v>
      </c>
      <c r="F23" s="30">
        <v>100</v>
      </c>
      <c r="G23" s="31">
        <v>86</v>
      </c>
      <c r="H23" s="16">
        <f t="shared" si="0"/>
        <v>-14</v>
      </c>
      <c r="I23" s="16">
        <f>G23/C23*100-100</f>
        <v>72</v>
      </c>
    </row>
    <row r="24" spans="1:9" ht="15" thickBot="1" x14ac:dyDescent="0.35">
      <c r="A24" s="28" t="s">
        <v>16</v>
      </c>
      <c r="B24" s="28">
        <v>4</v>
      </c>
      <c r="C24" s="29">
        <v>3</v>
      </c>
      <c r="D24" s="42">
        <v>3</v>
      </c>
      <c r="E24" s="42">
        <v>4</v>
      </c>
      <c r="F24" s="42" t="s">
        <v>13</v>
      </c>
      <c r="G24" s="43">
        <v>1</v>
      </c>
      <c r="H24" s="16" t="s">
        <v>13</v>
      </c>
      <c r="I24" s="16">
        <f>G24/C24*100-100</f>
        <v>-66.666666666666671</v>
      </c>
    </row>
    <row r="25" spans="1:9" ht="15" thickBot="1" x14ac:dyDescent="0.35">
      <c r="A25" s="166" t="s">
        <v>17</v>
      </c>
      <c r="B25" s="166"/>
      <c r="C25" s="33">
        <v>284</v>
      </c>
      <c r="D25" s="38">
        <v>394</v>
      </c>
      <c r="E25" s="38">
        <v>411</v>
      </c>
      <c r="F25" s="38">
        <v>432</v>
      </c>
      <c r="G25" s="39">
        <v>398</v>
      </c>
      <c r="H25" s="24">
        <f t="shared" si="0"/>
        <v>-7.8703703703703667</v>
      </c>
      <c r="I25" s="24">
        <f t="shared" ref="I25:I31" si="2">G25/C25*100-100</f>
        <v>40.140845070422529</v>
      </c>
    </row>
    <row r="26" spans="1:9" x14ac:dyDescent="0.3">
      <c r="A26" s="28" t="s">
        <v>18</v>
      </c>
      <c r="B26" s="28">
        <v>1</v>
      </c>
      <c r="C26" s="44">
        <v>9</v>
      </c>
      <c r="D26" s="45">
        <v>9</v>
      </c>
      <c r="E26" s="45">
        <v>16</v>
      </c>
      <c r="F26" s="45">
        <v>20</v>
      </c>
      <c r="G26" s="46">
        <v>18</v>
      </c>
      <c r="H26" s="16">
        <f t="shared" si="0"/>
        <v>-10</v>
      </c>
      <c r="I26" s="16">
        <f t="shared" si="2"/>
        <v>100</v>
      </c>
    </row>
    <row r="27" spans="1:9" x14ac:dyDescent="0.3">
      <c r="A27" s="28" t="s">
        <v>18</v>
      </c>
      <c r="B27" s="28">
        <v>2</v>
      </c>
      <c r="C27" s="29">
        <v>22</v>
      </c>
      <c r="D27" s="30">
        <v>34</v>
      </c>
      <c r="E27" s="30">
        <v>38</v>
      </c>
      <c r="F27" s="30">
        <v>25</v>
      </c>
      <c r="G27" s="31">
        <v>40</v>
      </c>
      <c r="H27" s="16">
        <f t="shared" si="0"/>
        <v>60</v>
      </c>
      <c r="I27" s="16">
        <f t="shared" si="2"/>
        <v>81.818181818181813</v>
      </c>
    </row>
    <row r="28" spans="1:9" x14ac:dyDescent="0.3">
      <c r="A28" s="28" t="s">
        <v>18</v>
      </c>
      <c r="B28" s="28">
        <v>3</v>
      </c>
      <c r="C28" s="29">
        <v>42</v>
      </c>
      <c r="D28" s="30">
        <v>11</v>
      </c>
      <c r="E28" s="30">
        <v>30</v>
      </c>
      <c r="F28" s="30">
        <v>33</v>
      </c>
      <c r="G28" s="31">
        <v>27</v>
      </c>
      <c r="H28" s="16">
        <f t="shared" si="0"/>
        <v>-18.181818181818173</v>
      </c>
      <c r="I28" s="16">
        <f t="shared" si="2"/>
        <v>-35.714285714285708</v>
      </c>
    </row>
    <row r="29" spans="1:9" ht="15" thickBot="1" x14ac:dyDescent="0.35">
      <c r="A29" s="28" t="s">
        <v>18</v>
      </c>
      <c r="B29" s="28">
        <v>4</v>
      </c>
      <c r="C29" s="47" t="s">
        <v>13</v>
      </c>
      <c r="D29" s="42">
        <v>2</v>
      </c>
      <c r="E29" s="42" t="s">
        <v>13</v>
      </c>
      <c r="F29" s="42" t="s">
        <v>13</v>
      </c>
      <c r="G29" s="43" t="s">
        <v>13</v>
      </c>
      <c r="H29" s="16" t="s">
        <v>13</v>
      </c>
      <c r="I29" s="16" t="s">
        <v>13</v>
      </c>
    </row>
    <row r="30" spans="1:9" ht="15" thickBot="1" x14ac:dyDescent="0.35">
      <c r="A30" s="166" t="s">
        <v>19</v>
      </c>
      <c r="B30" s="166"/>
      <c r="C30" s="33">
        <v>73</v>
      </c>
      <c r="D30" s="38">
        <v>56</v>
      </c>
      <c r="E30" s="38">
        <v>84</v>
      </c>
      <c r="F30" s="38">
        <v>78</v>
      </c>
      <c r="G30" s="39">
        <v>85</v>
      </c>
      <c r="H30" s="24">
        <f t="shared" si="0"/>
        <v>8.9743589743589638</v>
      </c>
      <c r="I30" s="24">
        <f t="shared" si="2"/>
        <v>16.438356164383563</v>
      </c>
    </row>
    <row r="31" spans="1:9" ht="15" thickBot="1" x14ac:dyDescent="0.35">
      <c r="A31" s="167" t="s">
        <v>20</v>
      </c>
      <c r="B31" s="168"/>
      <c r="C31" s="48">
        <v>478</v>
      </c>
      <c r="D31" s="49">
        <v>633</v>
      </c>
      <c r="E31" s="49">
        <v>751</v>
      </c>
      <c r="F31" s="49">
        <v>710</v>
      </c>
      <c r="G31" s="49">
        <v>676</v>
      </c>
      <c r="H31" s="50">
        <f t="shared" si="0"/>
        <v>-4.7887323943662068</v>
      </c>
      <c r="I31" s="51">
        <f t="shared" si="2"/>
        <v>41.422594142259413</v>
      </c>
    </row>
    <row r="32" spans="1:9" ht="15" thickBot="1" x14ac:dyDescent="0.35">
      <c r="A32" s="154" t="s">
        <v>21</v>
      </c>
      <c r="B32" s="154"/>
      <c r="C32" s="154"/>
      <c r="D32" s="154"/>
      <c r="E32" s="154"/>
      <c r="F32" s="154"/>
      <c r="G32" s="154"/>
      <c r="H32" s="154"/>
      <c r="I32" s="154"/>
    </row>
    <row r="33" spans="1:9" x14ac:dyDescent="0.3">
      <c r="A33" s="52" t="s">
        <v>12</v>
      </c>
      <c r="B33" s="52">
        <v>1</v>
      </c>
      <c r="C33" s="53" t="s">
        <v>13</v>
      </c>
      <c r="D33" s="54" t="s">
        <v>13</v>
      </c>
      <c r="E33" s="54">
        <v>1</v>
      </c>
      <c r="F33" s="54" t="s">
        <v>13</v>
      </c>
      <c r="G33" s="55" t="s">
        <v>13</v>
      </c>
      <c r="H33" s="56" t="s">
        <v>13</v>
      </c>
      <c r="I33" s="56" t="s">
        <v>13</v>
      </c>
    </row>
    <row r="34" spans="1:9" x14ac:dyDescent="0.3">
      <c r="A34" s="52" t="s">
        <v>12</v>
      </c>
      <c r="B34" s="52">
        <v>2</v>
      </c>
      <c r="C34" s="57">
        <v>1</v>
      </c>
      <c r="D34" s="26" t="s">
        <v>13</v>
      </c>
      <c r="E34" s="26" t="s">
        <v>13</v>
      </c>
      <c r="F34" s="26" t="s">
        <v>13</v>
      </c>
      <c r="G34" s="58" t="s">
        <v>13</v>
      </c>
      <c r="H34" s="11" t="s">
        <v>13</v>
      </c>
      <c r="I34" s="11" t="s">
        <v>13</v>
      </c>
    </row>
    <row r="35" spans="1:9" ht="15" thickBot="1" x14ac:dyDescent="0.35">
      <c r="A35" s="52" t="s">
        <v>12</v>
      </c>
      <c r="B35" s="52">
        <v>3</v>
      </c>
      <c r="C35" s="59" t="s">
        <v>13</v>
      </c>
      <c r="D35" s="56" t="s">
        <v>13</v>
      </c>
      <c r="E35" s="56" t="s">
        <v>13</v>
      </c>
      <c r="F35" s="56" t="s">
        <v>13</v>
      </c>
      <c r="G35" s="60" t="s">
        <v>13</v>
      </c>
      <c r="H35" s="11" t="s">
        <v>13</v>
      </c>
      <c r="I35" s="11" t="s">
        <v>13</v>
      </c>
    </row>
    <row r="36" spans="1:9" ht="15" thickBot="1" x14ac:dyDescent="0.35">
      <c r="A36" s="165" t="s">
        <v>22</v>
      </c>
      <c r="B36" s="165"/>
      <c r="C36" s="61">
        <v>1</v>
      </c>
      <c r="D36" s="62" t="s">
        <v>13</v>
      </c>
      <c r="E36" s="62">
        <v>1</v>
      </c>
      <c r="F36" s="62" t="s">
        <v>13</v>
      </c>
      <c r="G36" s="63" t="s">
        <v>13</v>
      </c>
      <c r="H36" s="64" t="s">
        <v>13</v>
      </c>
      <c r="I36" s="64" t="s">
        <v>13</v>
      </c>
    </row>
    <row r="37" spans="1:9" x14ac:dyDescent="0.3">
      <c r="A37" s="28" t="s">
        <v>14</v>
      </c>
      <c r="B37" s="28">
        <v>1</v>
      </c>
      <c r="C37" s="65">
        <v>1</v>
      </c>
      <c r="D37" s="30">
        <v>1</v>
      </c>
      <c r="E37" s="30" t="s">
        <v>13</v>
      </c>
      <c r="F37" s="30" t="s">
        <v>13</v>
      </c>
      <c r="G37" s="66">
        <v>1</v>
      </c>
      <c r="H37" s="16" t="s">
        <v>13</v>
      </c>
      <c r="I37" s="16">
        <f>G37/C37*100-100</f>
        <v>0</v>
      </c>
    </row>
    <row r="38" spans="1:9" x14ac:dyDescent="0.3">
      <c r="A38" s="28" t="s">
        <v>14</v>
      </c>
      <c r="B38" s="28">
        <v>2</v>
      </c>
      <c r="C38" s="65">
        <v>10</v>
      </c>
      <c r="D38" s="30">
        <v>1</v>
      </c>
      <c r="E38" s="30">
        <v>13</v>
      </c>
      <c r="F38" s="30">
        <v>6</v>
      </c>
      <c r="G38" s="66" t="s">
        <v>13</v>
      </c>
      <c r="H38" s="16" t="s">
        <v>13</v>
      </c>
      <c r="I38" s="16" t="s">
        <v>13</v>
      </c>
    </row>
    <row r="39" spans="1:9" x14ac:dyDescent="0.3">
      <c r="A39" s="28" t="s">
        <v>14</v>
      </c>
      <c r="B39" s="28">
        <v>3</v>
      </c>
      <c r="C39" s="65">
        <v>2</v>
      </c>
      <c r="D39" s="30">
        <v>5</v>
      </c>
      <c r="E39" s="30">
        <v>4</v>
      </c>
      <c r="F39" s="30">
        <v>1</v>
      </c>
      <c r="G39" s="66">
        <v>4</v>
      </c>
      <c r="H39" s="16">
        <f t="shared" ref="H39:H41" si="3">G39/F39*100-100</f>
        <v>300</v>
      </c>
      <c r="I39" s="16">
        <f>G39/C39*100-100</f>
        <v>100</v>
      </c>
    </row>
    <row r="40" spans="1:9" ht="15" thickBot="1" x14ac:dyDescent="0.35">
      <c r="A40" s="28" t="s">
        <v>14</v>
      </c>
      <c r="B40" s="28">
        <v>4</v>
      </c>
      <c r="C40" s="65" t="s">
        <v>13</v>
      </c>
      <c r="D40" s="30" t="s">
        <v>13</v>
      </c>
      <c r="E40" s="30" t="s">
        <v>13</v>
      </c>
      <c r="F40" s="30" t="s">
        <v>13</v>
      </c>
      <c r="G40" s="66" t="s">
        <v>13</v>
      </c>
      <c r="H40" s="40" t="s">
        <v>13</v>
      </c>
      <c r="I40" s="40" t="s">
        <v>13</v>
      </c>
    </row>
    <row r="41" spans="1:9" ht="15" thickBot="1" x14ac:dyDescent="0.35">
      <c r="A41" s="166" t="s">
        <v>14</v>
      </c>
      <c r="B41" s="166"/>
      <c r="C41" s="67">
        <v>13</v>
      </c>
      <c r="D41" s="38">
        <v>7</v>
      </c>
      <c r="E41" s="38">
        <v>17</v>
      </c>
      <c r="F41" s="38">
        <v>7</v>
      </c>
      <c r="G41" s="68">
        <v>5</v>
      </c>
      <c r="H41" s="24">
        <f t="shared" si="3"/>
        <v>-28.571428571428569</v>
      </c>
      <c r="I41" s="24">
        <f>G41/C41*100-100</f>
        <v>-61.538461538461533</v>
      </c>
    </row>
    <row r="42" spans="1:9" x14ac:dyDescent="0.3">
      <c r="A42" s="28" t="s">
        <v>15</v>
      </c>
      <c r="B42" s="28">
        <v>1</v>
      </c>
      <c r="C42" s="65">
        <v>3</v>
      </c>
      <c r="D42" s="30">
        <v>2</v>
      </c>
      <c r="E42" s="30" t="s">
        <v>13</v>
      </c>
      <c r="F42" s="30">
        <v>3</v>
      </c>
      <c r="G42" s="66" t="s">
        <v>13</v>
      </c>
      <c r="H42" s="16" t="s">
        <v>13</v>
      </c>
      <c r="I42" s="16" t="s">
        <v>13</v>
      </c>
    </row>
    <row r="43" spans="1:9" x14ac:dyDescent="0.3">
      <c r="A43" s="28" t="s">
        <v>15</v>
      </c>
      <c r="B43" s="28">
        <v>2</v>
      </c>
      <c r="C43" s="65">
        <v>22</v>
      </c>
      <c r="D43" s="30">
        <v>22</v>
      </c>
      <c r="E43" s="30">
        <v>10</v>
      </c>
      <c r="F43" s="30">
        <v>21</v>
      </c>
      <c r="G43" s="66">
        <v>20</v>
      </c>
      <c r="H43" s="16">
        <f>G43/F43*100-100</f>
        <v>-4.7619047619047734</v>
      </c>
      <c r="I43" s="16">
        <f>G43/C43*100-100</f>
        <v>-9.0909090909090935</v>
      </c>
    </row>
    <row r="44" spans="1:9" x14ac:dyDescent="0.3">
      <c r="A44" s="28" t="s">
        <v>15</v>
      </c>
      <c r="B44" s="28">
        <v>3</v>
      </c>
      <c r="C44" s="65">
        <v>15</v>
      </c>
      <c r="D44" s="30">
        <v>10</v>
      </c>
      <c r="E44" s="30">
        <v>7</v>
      </c>
      <c r="F44" s="30">
        <v>12</v>
      </c>
      <c r="G44" s="66">
        <v>17</v>
      </c>
      <c r="H44" s="16">
        <f>G44/F44*100-100</f>
        <v>41.666666666666686</v>
      </c>
      <c r="I44" s="16">
        <f>G44/C44*100-100</f>
        <v>13.333333333333329</v>
      </c>
    </row>
    <row r="45" spans="1:9" x14ac:dyDescent="0.3">
      <c r="A45" s="25" t="s">
        <v>15</v>
      </c>
      <c r="B45" s="25">
        <v>4</v>
      </c>
      <c r="C45" s="65">
        <v>1</v>
      </c>
      <c r="D45" s="30">
        <v>1</v>
      </c>
      <c r="E45" s="30" t="s">
        <v>13</v>
      </c>
      <c r="F45" s="30">
        <v>2</v>
      </c>
      <c r="G45" s="66">
        <v>1</v>
      </c>
      <c r="H45" s="16">
        <f>G45/F45*100-100</f>
        <v>-50</v>
      </c>
      <c r="I45" s="16">
        <f>G45/C45*100-100</f>
        <v>0</v>
      </c>
    </row>
    <row r="46" spans="1:9" ht="15" thickBot="1" x14ac:dyDescent="0.35">
      <c r="A46" s="25" t="s">
        <v>15</v>
      </c>
      <c r="B46" s="25">
        <v>5</v>
      </c>
      <c r="C46" s="65" t="s">
        <v>13</v>
      </c>
      <c r="D46" s="30" t="s">
        <v>13</v>
      </c>
      <c r="E46" s="30" t="s">
        <v>13</v>
      </c>
      <c r="F46" s="30" t="s">
        <v>13</v>
      </c>
      <c r="G46" s="66" t="s">
        <v>13</v>
      </c>
      <c r="H46" s="40" t="s">
        <v>13</v>
      </c>
      <c r="I46" s="40" t="s">
        <v>13</v>
      </c>
    </row>
    <row r="47" spans="1:9" ht="15" thickBot="1" x14ac:dyDescent="0.35">
      <c r="A47" s="166" t="s">
        <v>15</v>
      </c>
      <c r="B47" s="166"/>
      <c r="C47" s="67">
        <v>41</v>
      </c>
      <c r="D47" s="38">
        <v>35</v>
      </c>
      <c r="E47" s="38">
        <v>17</v>
      </c>
      <c r="F47" s="38">
        <v>38</v>
      </c>
      <c r="G47" s="68">
        <v>38</v>
      </c>
      <c r="H47" s="24">
        <f>G47/F47*100-100</f>
        <v>0</v>
      </c>
      <c r="I47" s="24">
        <f>G47/C47*100-100</f>
        <v>-7.3170731707317032</v>
      </c>
    </row>
    <row r="48" spans="1:9" x14ac:dyDescent="0.3">
      <c r="A48" s="28" t="s">
        <v>16</v>
      </c>
      <c r="B48" s="28">
        <v>1</v>
      </c>
      <c r="C48" s="65">
        <v>20</v>
      </c>
      <c r="D48" s="45">
        <v>10</v>
      </c>
      <c r="E48" s="45">
        <v>6</v>
      </c>
      <c r="F48" s="45">
        <v>19</v>
      </c>
      <c r="G48" s="69">
        <v>18</v>
      </c>
      <c r="H48" s="16">
        <f>G48/F48*100-100</f>
        <v>-5.2631578947368496</v>
      </c>
      <c r="I48" s="16">
        <f>G48/C48*100-100</f>
        <v>-10</v>
      </c>
    </row>
    <row r="49" spans="1:9" x14ac:dyDescent="0.3">
      <c r="A49" s="28" t="s">
        <v>16</v>
      </c>
      <c r="B49" s="28">
        <v>2</v>
      </c>
      <c r="C49" s="65">
        <v>69</v>
      </c>
      <c r="D49" s="30">
        <v>91</v>
      </c>
      <c r="E49" s="30">
        <v>77</v>
      </c>
      <c r="F49" s="30">
        <v>90</v>
      </c>
      <c r="G49" s="66">
        <v>103</v>
      </c>
      <c r="H49" s="16">
        <f>G49/F49*100-100</f>
        <v>14.444444444444443</v>
      </c>
      <c r="I49" s="16">
        <f>G49/C49*100-100</f>
        <v>49.275362318840564</v>
      </c>
    </row>
    <row r="50" spans="1:9" x14ac:dyDescent="0.3">
      <c r="A50" s="28" t="s">
        <v>16</v>
      </c>
      <c r="B50" s="28">
        <v>3</v>
      </c>
      <c r="C50" s="65">
        <v>24</v>
      </c>
      <c r="D50" s="30">
        <v>11</v>
      </c>
      <c r="E50" s="30">
        <v>10</v>
      </c>
      <c r="F50" s="30">
        <v>26</v>
      </c>
      <c r="G50" s="66">
        <v>15</v>
      </c>
      <c r="H50" s="16">
        <f>G50/F50*100-100</f>
        <v>-42.307692307692314</v>
      </c>
      <c r="I50" s="16">
        <f>G50/C50*100-100</f>
        <v>-37.5</v>
      </c>
    </row>
    <row r="51" spans="1:9" ht="15" thickBot="1" x14ac:dyDescent="0.35">
      <c r="A51" s="28" t="s">
        <v>16</v>
      </c>
      <c r="B51" s="28">
        <v>4</v>
      </c>
      <c r="C51" s="70" t="s">
        <v>13</v>
      </c>
      <c r="D51" s="30" t="s">
        <v>13</v>
      </c>
      <c r="E51" s="30">
        <v>1</v>
      </c>
      <c r="F51" s="30" t="s">
        <v>13</v>
      </c>
      <c r="G51" s="66">
        <v>2</v>
      </c>
      <c r="H51" s="16" t="s">
        <v>13</v>
      </c>
      <c r="I51" s="16" t="s">
        <v>13</v>
      </c>
    </row>
    <row r="52" spans="1:9" ht="15" thickBot="1" x14ac:dyDescent="0.35">
      <c r="A52" s="166" t="s">
        <v>16</v>
      </c>
      <c r="B52" s="166"/>
      <c r="C52" s="67">
        <v>113</v>
      </c>
      <c r="D52" s="38">
        <v>112</v>
      </c>
      <c r="E52" s="38">
        <v>94</v>
      </c>
      <c r="F52" s="38">
        <v>135</v>
      </c>
      <c r="G52" s="68">
        <v>138</v>
      </c>
      <c r="H52" s="24">
        <f t="shared" ref="H52:H58" si="4">G52/F52*100-100</f>
        <v>2.2222222222222143</v>
      </c>
      <c r="I52" s="24">
        <f t="shared" ref="I52:I58" si="5">G52/C52*100-100</f>
        <v>22.12389380530972</v>
      </c>
    </row>
    <row r="53" spans="1:9" x14ac:dyDescent="0.3">
      <c r="A53" s="28" t="s">
        <v>18</v>
      </c>
      <c r="B53" s="28">
        <v>1</v>
      </c>
      <c r="C53" s="65">
        <v>2</v>
      </c>
      <c r="D53" s="30">
        <v>1</v>
      </c>
      <c r="E53" s="30" t="s">
        <v>13</v>
      </c>
      <c r="F53" s="30">
        <v>16</v>
      </c>
      <c r="G53" s="66">
        <v>10</v>
      </c>
      <c r="H53" s="16">
        <f t="shared" si="4"/>
        <v>-37.5</v>
      </c>
      <c r="I53" s="16">
        <f>G53/C53*100-100</f>
        <v>400</v>
      </c>
    </row>
    <row r="54" spans="1:9" x14ac:dyDescent="0.3">
      <c r="A54" s="28" t="s">
        <v>18</v>
      </c>
      <c r="B54" s="28">
        <v>2</v>
      </c>
      <c r="C54" s="65">
        <v>10</v>
      </c>
      <c r="D54" s="30">
        <v>6</v>
      </c>
      <c r="E54" s="30">
        <v>6</v>
      </c>
      <c r="F54" s="30">
        <v>9</v>
      </c>
      <c r="G54" s="66">
        <v>8</v>
      </c>
      <c r="H54" s="16">
        <f t="shared" si="4"/>
        <v>-11.111111111111114</v>
      </c>
      <c r="I54" s="40">
        <f t="shared" si="5"/>
        <v>-20</v>
      </c>
    </row>
    <row r="55" spans="1:9" x14ac:dyDescent="0.3">
      <c r="A55" s="28" t="s">
        <v>18</v>
      </c>
      <c r="B55" s="28">
        <v>3</v>
      </c>
      <c r="C55" s="65">
        <v>19</v>
      </c>
      <c r="D55" s="30">
        <v>3</v>
      </c>
      <c r="E55" s="30">
        <v>5</v>
      </c>
      <c r="F55" s="30">
        <v>2</v>
      </c>
      <c r="G55" s="66">
        <v>1</v>
      </c>
      <c r="H55" s="16">
        <f t="shared" si="4"/>
        <v>-50</v>
      </c>
      <c r="I55" s="40">
        <f t="shared" si="5"/>
        <v>-94.736842105263165</v>
      </c>
    </row>
    <row r="56" spans="1:9" ht="15" thickBot="1" x14ac:dyDescent="0.35">
      <c r="A56" s="28" t="s">
        <v>18</v>
      </c>
      <c r="B56" s="28">
        <v>4</v>
      </c>
      <c r="C56" s="65" t="s">
        <v>13</v>
      </c>
      <c r="D56" s="30" t="s">
        <v>13</v>
      </c>
      <c r="E56" s="30" t="s">
        <v>13</v>
      </c>
      <c r="F56" s="30" t="s">
        <v>13</v>
      </c>
      <c r="G56" s="66" t="s">
        <v>13</v>
      </c>
      <c r="H56" s="16" t="s">
        <v>13</v>
      </c>
      <c r="I56" s="40" t="s">
        <v>13</v>
      </c>
    </row>
    <row r="57" spans="1:9" ht="15" thickBot="1" x14ac:dyDescent="0.35">
      <c r="A57" s="166" t="s">
        <v>18</v>
      </c>
      <c r="B57" s="166"/>
      <c r="C57" s="67">
        <v>31</v>
      </c>
      <c r="D57" s="38">
        <v>10</v>
      </c>
      <c r="E57" s="38">
        <v>11</v>
      </c>
      <c r="F57" s="38">
        <v>27</v>
      </c>
      <c r="G57" s="68">
        <v>19</v>
      </c>
      <c r="H57" s="24">
        <f t="shared" si="4"/>
        <v>-29.629629629629633</v>
      </c>
      <c r="I57" s="24">
        <f t="shared" si="5"/>
        <v>-38.70967741935484</v>
      </c>
    </row>
    <row r="58" spans="1:9" ht="15" thickBot="1" x14ac:dyDescent="0.35">
      <c r="A58" s="167" t="s">
        <v>23</v>
      </c>
      <c r="B58" s="168"/>
      <c r="C58" s="49">
        <v>199</v>
      </c>
      <c r="D58" s="49">
        <v>164</v>
      </c>
      <c r="E58" s="49">
        <v>140</v>
      </c>
      <c r="F58" s="49">
        <v>207</v>
      </c>
      <c r="G58" s="49">
        <v>200</v>
      </c>
      <c r="H58" s="71">
        <f t="shared" si="4"/>
        <v>-3.3816425120772919</v>
      </c>
      <c r="I58" s="72">
        <f t="shared" si="5"/>
        <v>0.50251256281406143</v>
      </c>
    </row>
    <row r="59" spans="1:9" ht="15" thickBot="1" x14ac:dyDescent="0.35">
      <c r="A59" s="171" t="s">
        <v>24</v>
      </c>
      <c r="B59" s="171"/>
      <c r="C59" s="171"/>
      <c r="D59" s="171"/>
      <c r="E59" s="171"/>
      <c r="F59" s="171"/>
      <c r="G59" s="171"/>
      <c r="H59" s="171"/>
      <c r="I59" s="171"/>
    </row>
    <row r="60" spans="1:9" x14ac:dyDescent="0.3">
      <c r="A60" s="73" t="s">
        <v>14</v>
      </c>
      <c r="B60" s="73">
        <v>2</v>
      </c>
      <c r="C60" s="74" t="s">
        <v>13</v>
      </c>
      <c r="D60" s="75" t="s">
        <v>13</v>
      </c>
      <c r="E60" s="75" t="s">
        <v>13</v>
      </c>
      <c r="F60" s="75" t="s">
        <v>13</v>
      </c>
      <c r="G60" s="76" t="s">
        <v>13</v>
      </c>
      <c r="H60" s="77" t="s">
        <v>13</v>
      </c>
      <c r="I60" s="77" t="s">
        <v>13</v>
      </c>
    </row>
    <row r="61" spans="1:9" x14ac:dyDescent="0.3">
      <c r="A61" s="73" t="s">
        <v>14</v>
      </c>
      <c r="B61" s="73">
        <v>3</v>
      </c>
      <c r="C61" s="78" t="s">
        <v>13</v>
      </c>
      <c r="D61" s="79" t="s">
        <v>13</v>
      </c>
      <c r="E61" s="79" t="s">
        <v>13</v>
      </c>
      <c r="F61" s="79" t="s">
        <v>13</v>
      </c>
      <c r="G61" s="80" t="s">
        <v>13</v>
      </c>
      <c r="H61" s="77" t="s">
        <v>13</v>
      </c>
      <c r="I61" s="77" t="s">
        <v>13</v>
      </c>
    </row>
    <row r="62" spans="1:9" ht="15" thickBot="1" x14ac:dyDescent="0.35">
      <c r="A62" s="73" t="s">
        <v>14</v>
      </c>
      <c r="B62" s="73">
        <v>4</v>
      </c>
      <c r="C62" s="81" t="s">
        <v>13</v>
      </c>
      <c r="D62" s="82" t="s">
        <v>13</v>
      </c>
      <c r="E62" s="82" t="s">
        <v>13</v>
      </c>
      <c r="F62" s="82" t="s">
        <v>13</v>
      </c>
      <c r="G62" s="83" t="s">
        <v>13</v>
      </c>
      <c r="H62" s="77" t="s">
        <v>13</v>
      </c>
      <c r="I62" s="77" t="s">
        <v>13</v>
      </c>
    </row>
    <row r="63" spans="1:9" ht="15" thickBot="1" x14ac:dyDescent="0.35">
      <c r="A63" s="171" t="s">
        <v>14</v>
      </c>
      <c r="B63" s="171"/>
      <c r="C63" s="84" t="s">
        <v>13</v>
      </c>
      <c r="D63" s="85" t="s">
        <v>13</v>
      </c>
      <c r="E63" s="85" t="s">
        <v>13</v>
      </c>
      <c r="F63" s="85" t="s">
        <v>13</v>
      </c>
      <c r="G63" s="86" t="s">
        <v>13</v>
      </c>
      <c r="H63" s="87" t="s">
        <v>13</v>
      </c>
      <c r="I63" s="87" t="s">
        <v>13</v>
      </c>
    </row>
    <row r="64" spans="1:9" x14ac:dyDescent="0.3">
      <c r="A64" s="73" t="s">
        <v>15</v>
      </c>
      <c r="B64" s="73">
        <v>2</v>
      </c>
      <c r="C64" s="70">
        <v>1</v>
      </c>
      <c r="D64" s="77" t="s">
        <v>13</v>
      </c>
      <c r="E64" s="77" t="s">
        <v>13</v>
      </c>
      <c r="F64" s="77">
        <v>1</v>
      </c>
      <c r="G64" s="88" t="s">
        <v>13</v>
      </c>
      <c r="H64" s="77" t="s">
        <v>13</v>
      </c>
      <c r="I64" s="40" t="s">
        <v>13</v>
      </c>
    </row>
    <row r="65" spans="1:9" x14ac:dyDescent="0.3">
      <c r="A65" s="25" t="s">
        <v>15</v>
      </c>
      <c r="B65" s="25">
        <v>3</v>
      </c>
      <c r="C65" s="70" t="s">
        <v>13</v>
      </c>
      <c r="D65" s="89" t="s">
        <v>13</v>
      </c>
      <c r="E65" s="89" t="s">
        <v>13</v>
      </c>
      <c r="F65" s="89">
        <v>5</v>
      </c>
      <c r="G65" s="90" t="s">
        <v>13</v>
      </c>
      <c r="H65" s="16" t="s">
        <v>13</v>
      </c>
      <c r="I65" s="40" t="s">
        <v>13</v>
      </c>
    </row>
    <row r="66" spans="1:9" ht="15" thickBot="1" x14ac:dyDescent="0.35">
      <c r="A66" s="25" t="s">
        <v>15</v>
      </c>
      <c r="B66" s="25">
        <v>4</v>
      </c>
      <c r="C66" s="70" t="s">
        <v>13</v>
      </c>
      <c r="D66" s="89" t="s">
        <v>13</v>
      </c>
      <c r="E66" s="89" t="s">
        <v>13</v>
      </c>
      <c r="F66" s="89" t="s">
        <v>13</v>
      </c>
      <c r="G66" s="90" t="s">
        <v>13</v>
      </c>
      <c r="H66" s="16" t="s">
        <v>13</v>
      </c>
      <c r="I66" s="40" t="s">
        <v>13</v>
      </c>
    </row>
    <row r="67" spans="1:9" ht="15" thickBot="1" x14ac:dyDescent="0.35">
      <c r="A67" s="165" t="s">
        <v>25</v>
      </c>
      <c r="B67" s="165"/>
      <c r="C67" s="91">
        <v>1</v>
      </c>
      <c r="D67" s="92" t="s">
        <v>13</v>
      </c>
      <c r="E67" s="92" t="s">
        <v>13</v>
      </c>
      <c r="F67" s="92">
        <v>6</v>
      </c>
      <c r="G67" s="93" t="s">
        <v>13</v>
      </c>
      <c r="H67" s="64" t="s">
        <v>13</v>
      </c>
      <c r="I67" s="24" t="s">
        <v>13</v>
      </c>
    </row>
    <row r="68" spans="1:9" x14ac:dyDescent="0.3">
      <c r="A68" s="28" t="s">
        <v>16</v>
      </c>
      <c r="B68" s="28">
        <v>2</v>
      </c>
      <c r="C68" s="70">
        <v>1</v>
      </c>
      <c r="D68" s="94" t="s">
        <v>13</v>
      </c>
      <c r="E68" s="94" t="s">
        <v>13</v>
      </c>
      <c r="F68" s="94" t="s">
        <v>13</v>
      </c>
      <c r="G68" s="95" t="s">
        <v>13</v>
      </c>
      <c r="H68" s="16" t="s">
        <v>13</v>
      </c>
      <c r="I68" s="40" t="s">
        <v>13</v>
      </c>
    </row>
    <row r="69" spans="1:9" ht="15" thickBot="1" x14ac:dyDescent="0.35">
      <c r="A69" s="25" t="s">
        <v>16</v>
      </c>
      <c r="B69" s="25">
        <v>3</v>
      </c>
      <c r="C69" s="96">
        <v>1</v>
      </c>
      <c r="D69" s="89" t="s">
        <v>13</v>
      </c>
      <c r="E69" s="89" t="s">
        <v>13</v>
      </c>
      <c r="F69" s="89">
        <v>13</v>
      </c>
      <c r="G69" s="90" t="s">
        <v>13</v>
      </c>
      <c r="H69" s="16" t="s">
        <v>13</v>
      </c>
      <c r="I69" s="40" t="s">
        <v>13</v>
      </c>
    </row>
    <row r="70" spans="1:9" ht="15" thickBot="1" x14ac:dyDescent="0.35">
      <c r="A70" s="165" t="s">
        <v>17</v>
      </c>
      <c r="B70" s="165"/>
      <c r="C70" s="91">
        <v>2</v>
      </c>
      <c r="D70" s="92" t="s">
        <v>13</v>
      </c>
      <c r="E70" s="92" t="s">
        <v>13</v>
      </c>
      <c r="F70" s="92">
        <v>13</v>
      </c>
      <c r="G70" s="93" t="s">
        <v>13</v>
      </c>
      <c r="H70" s="24" t="s">
        <v>13</v>
      </c>
      <c r="I70" s="24" t="s">
        <v>13</v>
      </c>
    </row>
    <row r="71" spans="1:9" x14ac:dyDescent="0.3">
      <c r="A71" s="25" t="s">
        <v>18</v>
      </c>
      <c r="B71" s="25">
        <v>2</v>
      </c>
      <c r="C71" s="97" t="s">
        <v>13</v>
      </c>
      <c r="D71" s="98" t="s">
        <v>13</v>
      </c>
      <c r="E71" s="98" t="s">
        <v>13</v>
      </c>
      <c r="F71" s="99">
        <v>1</v>
      </c>
      <c r="G71" s="100">
        <v>1</v>
      </c>
      <c r="H71" s="16">
        <f t="shared" ref="H71" si="6">G71/F71*100-100</f>
        <v>0</v>
      </c>
      <c r="I71" s="101" t="s">
        <v>13</v>
      </c>
    </row>
    <row r="72" spans="1:9" ht="15" thickBot="1" x14ac:dyDescent="0.35">
      <c r="A72" s="25" t="s">
        <v>18</v>
      </c>
      <c r="B72" s="25">
        <v>3</v>
      </c>
      <c r="C72" s="102">
        <v>3</v>
      </c>
      <c r="D72" s="103" t="s">
        <v>13</v>
      </c>
      <c r="E72" s="103" t="s">
        <v>13</v>
      </c>
      <c r="F72" s="103" t="s">
        <v>13</v>
      </c>
      <c r="G72" s="104" t="s">
        <v>13</v>
      </c>
      <c r="H72" s="105" t="s">
        <v>13</v>
      </c>
      <c r="I72" s="105" t="s">
        <v>13</v>
      </c>
    </row>
    <row r="73" spans="1:9" ht="15" thickBot="1" x14ac:dyDescent="0.35">
      <c r="A73" s="165" t="s">
        <v>18</v>
      </c>
      <c r="B73" s="165"/>
      <c r="C73" s="91">
        <v>3</v>
      </c>
      <c r="D73" s="92" t="s">
        <v>13</v>
      </c>
      <c r="E73" s="92" t="s">
        <v>13</v>
      </c>
      <c r="F73" s="92">
        <v>1</v>
      </c>
      <c r="G73" s="93">
        <v>1</v>
      </c>
      <c r="H73" s="24">
        <f t="shared" ref="H73" si="7">G73/F73*100-100</f>
        <v>0</v>
      </c>
      <c r="I73" s="24">
        <f t="shared" ref="I73:I74" si="8">G73/C73*100-100</f>
        <v>-66.666666666666671</v>
      </c>
    </row>
    <row r="74" spans="1:9" ht="15" thickBot="1" x14ac:dyDescent="0.35">
      <c r="A74" s="169" t="s">
        <v>26</v>
      </c>
      <c r="B74" s="170"/>
      <c r="C74" s="106">
        <v>6</v>
      </c>
      <c r="D74" s="107" t="s">
        <v>13</v>
      </c>
      <c r="E74" s="107" t="s">
        <v>13</v>
      </c>
      <c r="F74" s="107">
        <v>20</v>
      </c>
      <c r="G74" s="107">
        <v>1</v>
      </c>
      <c r="H74" s="71">
        <v>-3.3816425120772919</v>
      </c>
      <c r="I74" s="72">
        <f t="shared" si="8"/>
        <v>-83.333333333333343</v>
      </c>
    </row>
    <row r="75" spans="1:9" ht="15" thickBot="1" x14ac:dyDescent="0.35">
      <c r="A75" s="154" t="s">
        <v>27</v>
      </c>
      <c r="B75" s="154"/>
      <c r="C75" s="154"/>
      <c r="D75" s="154"/>
      <c r="E75" s="154"/>
      <c r="F75" s="154"/>
      <c r="G75" s="154"/>
      <c r="H75" s="154"/>
      <c r="I75" s="172"/>
    </row>
    <row r="76" spans="1:9" x14ac:dyDescent="0.3">
      <c r="A76" s="52" t="s">
        <v>12</v>
      </c>
      <c r="B76" s="52">
        <v>2</v>
      </c>
      <c r="C76" s="108" t="s">
        <v>13</v>
      </c>
      <c r="D76" s="99" t="s">
        <v>13</v>
      </c>
      <c r="E76" s="99" t="s">
        <v>13</v>
      </c>
      <c r="F76" s="99" t="s">
        <v>13</v>
      </c>
      <c r="G76" s="100" t="s">
        <v>13</v>
      </c>
      <c r="H76" s="56" t="s">
        <v>13</v>
      </c>
      <c r="I76" s="56" t="s">
        <v>13</v>
      </c>
    </row>
    <row r="77" spans="1:9" ht="15" thickBot="1" x14ac:dyDescent="0.35">
      <c r="A77" s="52" t="s">
        <v>12</v>
      </c>
      <c r="B77" s="52">
        <v>3</v>
      </c>
      <c r="C77" s="109" t="s">
        <v>13</v>
      </c>
      <c r="D77" s="110" t="s">
        <v>13</v>
      </c>
      <c r="E77" s="110" t="s">
        <v>13</v>
      </c>
      <c r="F77" s="110" t="s">
        <v>13</v>
      </c>
      <c r="G77" s="111" t="s">
        <v>13</v>
      </c>
      <c r="H77" s="56" t="s">
        <v>13</v>
      </c>
      <c r="I77" s="56" t="s">
        <v>13</v>
      </c>
    </row>
    <row r="78" spans="1:9" ht="15" thickBot="1" x14ac:dyDescent="0.35">
      <c r="A78" s="154" t="s">
        <v>12</v>
      </c>
      <c r="B78" s="154"/>
      <c r="C78" s="112" t="s">
        <v>13</v>
      </c>
      <c r="D78" s="113" t="s">
        <v>13</v>
      </c>
      <c r="E78" s="113" t="s">
        <v>13</v>
      </c>
      <c r="F78" s="113" t="s">
        <v>13</v>
      </c>
      <c r="G78" s="114" t="s">
        <v>13</v>
      </c>
      <c r="H78" s="113" t="s">
        <v>13</v>
      </c>
      <c r="I78" s="113" t="s">
        <v>13</v>
      </c>
    </row>
    <row r="79" spans="1:9" x14ac:dyDescent="0.3">
      <c r="A79" s="28" t="s">
        <v>14</v>
      </c>
      <c r="B79" s="28">
        <v>1</v>
      </c>
      <c r="C79" s="115" t="s">
        <v>13</v>
      </c>
      <c r="D79" s="14" t="s">
        <v>13</v>
      </c>
      <c r="E79" s="14" t="s">
        <v>13</v>
      </c>
      <c r="F79" s="14" t="s">
        <v>13</v>
      </c>
      <c r="G79" s="116" t="s">
        <v>13</v>
      </c>
      <c r="H79" s="117" t="s">
        <v>13</v>
      </c>
      <c r="I79" s="117"/>
    </row>
    <row r="80" spans="1:9" x14ac:dyDescent="0.3">
      <c r="A80" s="28" t="s">
        <v>14</v>
      </c>
      <c r="B80" s="28">
        <v>2</v>
      </c>
      <c r="C80" s="118" t="s">
        <v>13</v>
      </c>
      <c r="D80" s="36">
        <v>2</v>
      </c>
      <c r="E80" s="36">
        <v>1</v>
      </c>
      <c r="F80" s="36">
        <v>1</v>
      </c>
      <c r="G80" s="119">
        <v>1</v>
      </c>
      <c r="H80" s="16">
        <f t="shared" ref="H80:H81" si="9">G80/F80*100-100</f>
        <v>0</v>
      </c>
      <c r="I80" s="40" t="s">
        <v>13</v>
      </c>
    </row>
    <row r="81" spans="1:9" x14ac:dyDescent="0.3">
      <c r="A81" s="28" t="s">
        <v>14</v>
      </c>
      <c r="B81" s="28">
        <v>3</v>
      </c>
      <c r="C81" s="65">
        <v>5</v>
      </c>
      <c r="D81" s="30">
        <v>13</v>
      </c>
      <c r="E81" s="30">
        <v>5</v>
      </c>
      <c r="F81" s="30">
        <v>14</v>
      </c>
      <c r="G81" s="66">
        <v>7</v>
      </c>
      <c r="H81" s="16">
        <f t="shared" si="9"/>
        <v>-50</v>
      </c>
      <c r="I81" s="40">
        <f t="shared" ref="I81:I96" si="10">G81/C81*100-100</f>
        <v>40</v>
      </c>
    </row>
    <row r="82" spans="1:9" x14ac:dyDescent="0.3">
      <c r="A82" s="28" t="s">
        <v>14</v>
      </c>
      <c r="B82" s="28">
        <v>4</v>
      </c>
      <c r="C82" s="65">
        <v>5</v>
      </c>
      <c r="D82" s="30">
        <v>7</v>
      </c>
      <c r="E82" s="30">
        <v>4</v>
      </c>
      <c r="F82" s="30">
        <v>5</v>
      </c>
      <c r="G82" s="66">
        <v>7</v>
      </c>
      <c r="H82" s="40">
        <f>G82/F82*100-100</f>
        <v>40</v>
      </c>
      <c r="I82" s="40">
        <f t="shared" si="10"/>
        <v>40</v>
      </c>
    </row>
    <row r="83" spans="1:9" ht="15" thickBot="1" x14ac:dyDescent="0.35">
      <c r="A83" s="28" t="s">
        <v>14</v>
      </c>
      <c r="B83" s="28">
        <v>5</v>
      </c>
      <c r="C83" s="65" t="s">
        <v>13</v>
      </c>
      <c r="D83" s="30" t="s">
        <v>13</v>
      </c>
      <c r="E83" s="30" t="s">
        <v>13</v>
      </c>
      <c r="F83" s="30" t="s">
        <v>13</v>
      </c>
      <c r="G83" s="66" t="s">
        <v>13</v>
      </c>
      <c r="H83" s="40" t="s">
        <v>13</v>
      </c>
      <c r="I83" s="40" t="s">
        <v>13</v>
      </c>
    </row>
    <row r="84" spans="1:9" ht="15" thickBot="1" x14ac:dyDescent="0.35">
      <c r="A84" s="166" t="s">
        <v>14</v>
      </c>
      <c r="B84" s="166"/>
      <c r="C84" s="67">
        <v>10</v>
      </c>
      <c r="D84" s="38">
        <v>22</v>
      </c>
      <c r="E84" s="38">
        <v>10</v>
      </c>
      <c r="F84" s="38">
        <v>20</v>
      </c>
      <c r="G84" s="68">
        <v>15</v>
      </c>
      <c r="H84" s="64">
        <f t="shared" ref="H84:H96" si="11">G84/F84*100-100</f>
        <v>-25</v>
      </c>
      <c r="I84" s="64">
        <f t="shared" si="10"/>
        <v>50</v>
      </c>
    </row>
    <row r="85" spans="1:9" x14ac:dyDescent="0.3">
      <c r="A85" s="28" t="s">
        <v>15</v>
      </c>
      <c r="B85" s="28">
        <v>1</v>
      </c>
      <c r="C85" s="65" t="s">
        <v>13</v>
      </c>
      <c r="D85" s="30" t="s">
        <v>13</v>
      </c>
      <c r="E85" s="30" t="s">
        <v>13</v>
      </c>
      <c r="F85" s="30" t="s">
        <v>13</v>
      </c>
      <c r="G85" s="66">
        <v>1</v>
      </c>
      <c r="H85" s="40" t="s">
        <v>13</v>
      </c>
      <c r="I85" s="40" t="s">
        <v>13</v>
      </c>
    </row>
    <row r="86" spans="1:9" x14ac:dyDescent="0.3">
      <c r="A86" s="28" t="s">
        <v>15</v>
      </c>
      <c r="B86" s="28">
        <v>2</v>
      </c>
      <c r="C86" s="65">
        <v>7</v>
      </c>
      <c r="D86" s="30">
        <v>19</v>
      </c>
      <c r="E86" s="30">
        <v>2</v>
      </c>
      <c r="F86" s="30">
        <v>7</v>
      </c>
      <c r="G86" s="66">
        <v>9</v>
      </c>
      <c r="H86" s="40">
        <f>G86/F86*100-100</f>
        <v>28.571428571428584</v>
      </c>
      <c r="I86" s="40">
        <f t="shared" si="10"/>
        <v>28.571428571428584</v>
      </c>
    </row>
    <row r="87" spans="1:9" x14ac:dyDescent="0.3">
      <c r="A87" s="28" t="s">
        <v>15</v>
      </c>
      <c r="B87" s="28">
        <v>3</v>
      </c>
      <c r="C87" s="65">
        <v>45</v>
      </c>
      <c r="D87" s="30">
        <v>90</v>
      </c>
      <c r="E87" s="30">
        <v>63</v>
      </c>
      <c r="F87" s="30">
        <v>55</v>
      </c>
      <c r="G87" s="66">
        <v>27</v>
      </c>
      <c r="H87" s="16">
        <f t="shared" si="11"/>
        <v>-50.909090909090907</v>
      </c>
      <c r="I87" s="40">
        <f t="shared" si="10"/>
        <v>-40</v>
      </c>
    </row>
    <row r="88" spans="1:9" x14ac:dyDescent="0.3">
      <c r="A88" s="28" t="s">
        <v>15</v>
      </c>
      <c r="B88" s="28">
        <v>4</v>
      </c>
      <c r="C88" s="65">
        <v>22</v>
      </c>
      <c r="D88" s="30">
        <v>24</v>
      </c>
      <c r="E88" s="30">
        <v>38</v>
      </c>
      <c r="F88" s="30">
        <v>38</v>
      </c>
      <c r="G88" s="66">
        <v>35</v>
      </c>
      <c r="H88" s="16">
        <f t="shared" si="11"/>
        <v>-7.8947368421052602</v>
      </c>
      <c r="I88" s="40">
        <f t="shared" si="10"/>
        <v>59.090909090909093</v>
      </c>
    </row>
    <row r="89" spans="1:9" ht="15" thickBot="1" x14ac:dyDescent="0.35">
      <c r="A89" s="28" t="s">
        <v>15</v>
      </c>
      <c r="B89" s="28">
        <v>5</v>
      </c>
      <c r="C89" s="118" t="s">
        <v>13</v>
      </c>
      <c r="D89" s="36">
        <v>4</v>
      </c>
      <c r="E89" s="36">
        <v>1</v>
      </c>
      <c r="F89" s="36" t="s">
        <v>13</v>
      </c>
      <c r="G89" s="119">
        <v>1</v>
      </c>
      <c r="H89" s="16" t="s">
        <v>13</v>
      </c>
      <c r="I89" s="40" t="s">
        <v>13</v>
      </c>
    </row>
    <row r="90" spans="1:9" ht="15" thickBot="1" x14ac:dyDescent="0.35">
      <c r="A90" s="166" t="s">
        <v>15</v>
      </c>
      <c r="B90" s="166"/>
      <c r="C90" s="67">
        <v>74</v>
      </c>
      <c r="D90" s="38">
        <v>137</v>
      </c>
      <c r="E90" s="38">
        <v>104</v>
      </c>
      <c r="F90" s="38">
        <v>100</v>
      </c>
      <c r="G90" s="68">
        <v>73</v>
      </c>
      <c r="H90" s="24">
        <f t="shared" si="11"/>
        <v>-27</v>
      </c>
      <c r="I90" s="24">
        <f t="shared" si="10"/>
        <v>-1.3513513513513544</v>
      </c>
    </row>
    <row r="91" spans="1:9" x14ac:dyDescent="0.3">
      <c r="A91" s="28" t="s">
        <v>16</v>
      </c>
      <c r="B91" s="28">
        <v>1</v>
      </c>
      <c r="C91" s="65">
        <v>6</v>
      </c>
      <c r="D91" s="30">
        <v>7</v>
      </c>
      <c r="E91" s="30">
        <v>1</v>
      </c>
      <c r="F91" s="30">
        <v>6</v>
      </c>
      <c r="G91" s="66">
        <v>7</v>
      </c>
      <c r="H91" s="40">
        <f t="shared" si="11"/>
        <v>16.666666666666671</v>
      </c>
      <c r="I91" s="41">
        <f>G91/C91*100-100</f>
        <v>16.666666666666671</v>
      </c>
    </row>
    <row r="92" spans="1:9" x14ac:dyDescent="0.3">
      <c r="A92" s="28" t="s">
        <v>16</v>
      </c>
      <c r="B92" s="28">
        <v>2</v>
      </c>
      <c r="C92" s="65">
        <v>115</v>
      </c>
      <c r="D92" s="30">
        <v>138</v>
      </c>
      <c r="E92" s="30">
        <v>144</v>
      </c>
      <c r="F92" s="30">
        <v>154</v>
      </c>
      <c r="G92" s="66">
        <v>145</v>
      </c>
      <c r="H92" s="16">
        <f t="shared" si="11"/>
        <v>-5.8441558441558357</v>
      </c>
      <c r="I92" s="16">
        <f t="shared" si="10"/>
        <v>26.08695652173914</v>
      </c>
    </row>
    <row r="93" spans="1:9" x14ac:dyDescent="0.3">
      <c r="A93" s="28" t="s">
        <v>16</v>
      </c>
      <c r="B93" s="28">
        <v>3</v>
      </c>
      <c r="C93" s="65">
        <v>251</v>
      </c>
      <c r="D93" s="30">
        <v>354</v>
      </c>
      <c r="E93" s="30">
        <v>394</v>
      </c>
      <c r="F93" s="30">
        <v>386</v>
      </c>
      <c r="G93" s="66">
        <v>395</v>
      </c>
      <c r="H93" s="16">
        <f t="shared" si="11"/>
        <v>2.3316062176165815</v>
      </c>
      <c r="I93" s="16">
        <f t="shared" si="10"/>
        <v>57.370517928286858</v>
      </c>
    </row>
    <row r="94" spans="1:9" x14ac:dyDescent="0.3">
      <c r="A94" s="28" t="s">
        <v>16</v>
      </c>
      <c r="B94" s="28">
        <v>4</v>
      </c>
      <c r="C94" s="65">
        <v>58</v>
      </c>
      <c r="D94" s="30">
        <v>68</v>
      </c>
      <c r="E94" s="30">
        <v>74</v>
      </c>
      <c r="F94" s="30">
        <v>75</v>
      </c>
      <c r="G94" s="66">
        <v>83</v>
      </c>
      <c r="H94" s="16">
        <f t="shared" si="11"/>
        <v>10.666666666666671</v>
      </c>
      <c r="I94" s="16">
        <f t="shared" si="10"/>
        <v>43.103448275862064</v>
      </c>
    </row>
    <row r="95" spans="1:9" ht="15" thickBot="1" x14ac:dyDescent="0.35">
      <c r="A95" s="28" t="s">
        <v>16</v>
      </c>
      <c r="B95" s="28">
        <v>5</v>
      </c>
      <c r="C95" s="65">
        <v>1</v>
      </c>
      <c r="D95" s="30">
        <v>4</v>
      </c>
      <c r="E95" s="30">
        <v>2</v>
      </c>
      <c r="F95" s="30">
        <v>10</v>
      </c>
      <c r="G95" s="66">
        <v>2</v>
      </c>
      <c r="H95" s="16">
        <f t="shared" si="11"/>
        <v>-80</v>
      </c>
      <c r="I95" s="16">
        <f t="shared" si="10"/>
        <v>100</v>
      </c>
    </row>
    <row r="96" spans="1:9" ht="15" thickBot="1" x14ac:dyDescent="0.35">
      <c r="A96" s="166" t="s">
        <v>16</v>
      </c>
      <c r="B96" s="166"/>
      <c r="C96" s="67">
        <v>431</v>
      </c>
      <c r="D96" s="38">
        <v>571</v>
      </c>
      <c r="E96" s="38">
        <v>615</v>
      </c>
      <c r="F96" s="38">
        <v>631</v>
      </c>
      <c r="G96" s="68">
        <v>632</v>
      </c>
      <c r="H96" s="24">
        <f t="shared" si="11"/>
        <v>0.15847860538826808</v>
      </c>
      <c r="I96" s="24">
        <f t="shared" si="10"/>
        <v>46.63573085846869</v>
      </c>
    </row>
    <row r="97" spans="1:9" x14ac:dyDescent="0.3">
      <c r="A97" s="28" t="s">
        <v>18</v>
      </c>
      <c r="B97" s="28">
        <v>1</v>
      </c>
      <c r="C97" s="65">
        <v>239</v>
      </c>
      <c r="D97" s="30">
        <v>126</v>
      </c>
      <c r="E97" s="30">
        <v>148</v>
      </c>
      <c r="F97" s="30">
        <v>152</v>
      </c>
      <c r="G97" s="66">
        <v>143</v>
      </c>
      <c r="H97" s="16">
        <f>G97/F97*100-100</f>
        <v>-5.9210526315789451</v>
      </c>
      <c r="I97" s="16">
        <f>G97/C97*100-100</f>
        <v>-40.167364016736407</v>
      </c>
    </row>
    <row r="98" spans="1:9" x14ac:dyDescent="0.3">
      <c r="A98" s="28" t="s">
        <v>18</v>
      </c>
      <c r="B98" s="28">
        <v>2</v>
      </c>
      <c r="C98" s="65">
        <v>251</v>
      </c>
      <c r="D98" s="30">
        <v>321</v>
      </c>
      <c r="E98" s="30">
        <v>331</v>
      </c>
      <c r="F98" s="30">
        <v>251</v>
      </c>
      <c r="G98" s="66">
        <v>299</v>
      </c>
      <c r="H98" s="16">
        <f>G98/F98*100-100</f>
        <v>19.123505976095629</v>
      </c>
      <c r="I98" s="16">
        <f>G98/C98*100-100</f>
        <v>19.123505976095629</v>
      </c>
    </row>
    <row r="99" spans="1:9" x14ac:dyDescent="0.3">
      <c r="A99" s="28" t="s">
        <v>18</v>
      </c>
      <c r="B99" s="28">
        <v>3</v>
      </c>
      <c r="C99" s="65">
        <v>181</v>
      </c>
      <c r="D99" s="30">
        <v>148</v>
      </c>
      <c r="E99" s="30">
        <v>145</v>
      </c>
      <c r="F99" s="30">
        <v>165</v>
      </c>
      <c r="G99" s="66">
        <v>150</v>
      </c>
      <c r="H99" s="16">
        <f>G99/F99*100-100</f>
        <v>-9.0909090909090935</v>
      </c>
      <c r="I99" s="16">
        <f>G99/C99*100-100</f>
        <v>-17.127071823204417</v>
      </c>
    </row>
    <row r="100" spans="1:9" x14ac:dyDescent="0.3">
      <c r="A100" s="28" t="s">
        <v>18</v>
      </c>
      <c r="B100" s="28">
        <v>4</v>
      </c>
      <c r="C100" s="65">
        <v>39</v>
      </c>
      <c r="D100" s="30">
        <v>11</v>
      </c>
      <c r="E100" s="30">
        <v>14</v>
      </c>
      <c r="F100" s="30">
        <v>19</v>
      </c>
      <c r="G100" s="66">
        <v>13</v>
      </c>
      <c r="H100" s="16">
        <f>G100/F100*100-100</f>
        <v>-31.578947368421055</v>
      </c>
      <c r="I100" s="16">
        <f>G100/C100*100-100</f>
        <v>-66.666666666666671</v>
      </c>
    </row>
    <row r="101" spans="1:9" ht="15" thickBot="1" x14ac:dyDescent="0.35">
      <c r="A101" s="28" t="s">
        <v>18</v>
      </c>
      <c r="B101" s="28">
        <v>5</v>
      </c>
      <c r="C101" s="120" t="s">
        <v>13</v>
      </c>
      <c r="D101" s="30" t="s">
        <v>13</v>
      </c>
      <c r="E101" s="30" t="s">
        <v>13</v>
      </c>
      <c r="F101" s="30" t="s">
        <v>13</v>
      </c>
      <c r="G101" s="66" t="s">
        <v>13</v>
      </c>
      <c r="H101" s="16" t="s">
        <v>13</v>
      </c>
      <c r="I101" s="16" t="s">
        <v>13</v>
      </c>
    </row>
    <row r="102" spans="1:9" ht="15" thickBot="1" x14ac:dyDescent="0.35">
      <c r="A102" s="166" t="s">
        <v>18</v>
      </c>
      <c r="B102" s="166"/>
      <c r="C102" s="67">
        <v>710</v>
      </c>
      <c r="D102" s="38">
        <v>606</v>
      </c>
      <c r="E102" s="38">
        <v>638</v>
      </c>
      <c r="F102" s="38">
        <v>587</v>
      </c>
      <c r="G102" s="68">
        <v>605</v>
      </c>
      <c r="H102" s="121">
        <f>G102/F102*100-100</f>
        <v>3.0664395229982944</v>
      </c>
      <c r="I102" s="121">
        <f>G102/C102*100-100</f>
        <v>-14.788732394366207</v>
      </c>
    </row>
    <row r="103" spans="1:9" ht="15" thickBot="1" x14ac:dyDescent="0.35">
      <c r="A103" s="167" t="s">
        <v>28</v>
      </c>
      <c r="B103" s="168"/>
      <c r="C103" s="49">
        <v>1225</v>
      </c>
      <c r="D103" s="49">
        <v>1336</v>
      </c>
      <c r="E103" s="49">
        <v>1367</v>
      </c>
      <c r="F103" s="49">
        <v>1338</v>
      </c>
      <c r="G103" s="49">
        <v>1325</v>
      </c>
      <c r="H103" s="71">
        <f>G103/F103*100-100</f>
        <v>-0.97159940209266438</v>
      </c>
      <c r="I103" s="72">
        <f>G103/C103*100-100</f>
        <v>8.1632653061224545</v>
      </c>
    </row>
    <row r="104" spans="1:9" ht="15" thickBot="1" x14ac:dyDescent="0.35">
      <c r="A104" s="154" t="s">
        <v>29</v>
      </c>
      <c r="B104" s="154"/>
      <c r="C104" s="154"/>
      <c r="D104" s="154"/>
      <c r="E104" s="154"/>
      <c r="F104" s="154"/>
      <c r="G104" s="154"/>
      <c r="H104" s="154"/>
      <c r="I104" s="154"/>
    </row>
    <row r="105" spans="1:9" x14ac:dyDescent="0.3">
      <c r="A105" s="122" t="s">
        <v>12</v>
      </c>
      <c r="B105" s="122">
        <v>2</v>
      </c>
      <c r="C105" s="123" t="s">
        <v>13</v>
      </c>
      <c r="D105" s="54" t="s">
        <v>13</v>
      </c>
      <c r="E105" s="54" t="s">
        <v>13</v>
      </c>
      <c r="F105" s="54" t="s">
        <v>13</v>
      </c>
      <c r="G105" s="55" t="s">
        <v>13</v>
      </c>
      <c r="H105" s="54" t="s">
        <v>13</v>
      </c>
      <c r="I105" s="54" t="s">
        <v>13</v>
      </c>
    </row>
    <row r="106" spans="1:9" x14ac:dyDescent="0.3">
      <c r="A106" s="52" t="s">
        <v>12</v>
      </c>
      <c r="B106" s="52">
        <v>3</v>
      </c>
      <c r="C106" s="65" t="s">
        <v>13</v>
      </c>
      <c r="D106" s="56" t="s">
        <v>13</v>
      </c>
      <c r="E106" s="56" t="s">
        <v>13</v>
      </c>
      <c r="F106" s="56" t="s">
        <v>13</v>
      </c>
      <c r="G106" s="60" t="s">
        <v>13</v>
      </c>
      <c r="H106" s="56" t="s">
        <v>13</v>
      </c>
      <c r="I106" s="56" t="s">
        <v>13</v>
      </c>
    </row>
    <row r="107" spans="1:9" ht="15" thickBot="1" x14ac:dyDescent="0.35">
      <c r="A107" s="52" t="s">
        <v>12</v>
      </c>
      <c r="B107" s="52">
        <v>4</v>
      </c>
      <c r="C107" s="70" t="s">
        <v>13</v>
      </c>
      <c r="D107" s="56" t="s">
        <v>13</v>
      </c>
      <c r="E107" s="56" t="s">
        <v>13</v>
      </c>
      <c r="F107" s="56" t="s">
        <v>13</v>
      </c>
      <c r="G107" s="60" t="s">
        <v>13</v>
      </c>
      <c r="H107" s="56" t="s">
        <v>13</v>
      </c>
      <c r="I107" s="56" t="s">
        <v>13</v>
      </c>
    </row>
    <row r="108" spans="1:9" ht="15" thickBot="1" x14ac:dyDescent="0.35">
      <c r="A108" s="154" t="s">
        <v>12</v>
      </c>
      <c r="B108" s="154"/>
      <c r="C108" s="67" t="s">
        <v>13</v>
      </c>
      <c r="D108" s="124" t="s">
        <v>13</v>
      </c>
      <c r="E108" s="124" t="s">
        <v>13</v>
      </c>
      <c r="F108" s="124" t="s">
        <v>13</v>
      </c>
      <c r="G108" s="125" t="s">
        <v>13</v>
      </c>
      <c r="H108" s="126" t="s">
        <v>13</v>
      </c>
      <c r="I108" s="113" t="s">
        <v>13</v>
      </c>
    </row>
    <row r="109" spans="1:9" x14ac:dyDescent="0.3">
      <c r="A109" s="52" t="s">
        <v>14</v>
      </c>
      <c r="B109" s="25">
        <v>2</v>
      </c>
      <c r="C109" s="65" t="s">
        <v>13</v>
      </c>
      <c r="D109" s="26" t="s">
        <v>13</v>
      </c>
      <c r="E109" s="26" t="s">
        <v>13</v>
      </c>
      <c r="F109" s="26" t="s">
        <v>13</v>
      </c>
      <c r="G109" s="58">
        <v>3</v>
      </c>
      <c r="H109" s="11" t="s">
        <v>13</v>
      </c>
      <c r="I109" s="11" t="s">
        <v>13</v>
      </c>
    </row>
    <row r="110" spans="1:9" x14ac:dyDescent="0.3">
      <c r="A110" s="25" t="s">
        <v>14</v>
      </c>
      <c r="B110" s="28">
        <v>3</v>
      </c>
      <c r="C110" s="65">
        <v>2</v>
      </c>
      <c r="D110" s="89">
        <v>15</v>
      </c>
      <c r="E110" s="89">
        <v>10</v>
      </c>
      <c r="F110" s="89">
        <v>14</v>
      </c>
      <c r="G110" s="90">
        <v>12</v>
      </c>
      <c r="H110" s="16">
        <f>G110/F110*100-100</f>
        <v>-14.285714285714292</v>
      </c>
      <c r="I110" s="11">
        <f>G110/C110*100-100</f>
        <v>500</v>
      </c>
    </row>
    <row r="111" spans="1:9" x14ac:dyDescent="0.3">
      <c r="A111" s="28" t="s">
        <v>14</v>
      </c>
      <c r="B111" s="25">
        <v>4</v>
      </c>
      <c r="C111" s="65">
        <v>2</v>
      </c>
      <c r="D111" s="89">
        <v>6</v>
      </c>
      <c r="E111" s="89">
        <v>1</v>
      </c>
      <c r="F111" s="89">
        <v>7</v>
      </c>
      <c r="G111" s="90">
        <v>9</v>
      </c>
      <c r="H111" s="11">
        <f>G111/F111*100-100</f>
        <v>28.571428571428584</v>
      </c>
      <c r="I111" s="11">
        <f>G111/C111*100-100</f>
        <v>350</v>
      </c>
    </row>
    <row r="112" spans="1:9" ht="15" thickBot="1" x14ac:dyDescent="0.35">
      <c r="A112" s="25" t="s">
        <v>14</v>
      </c>
      <c r="B112" s="25">
        <v>5</v>
      </c>
      <c r="C112" s="65" t="s">
        <v>13</v>
      </c>
      <c r="D112" s="89">
        <v>1</v>
      </c>
      <c r="E112" s="89">
        <v>2</v>
      </c>
      <c r="F112" s="89" t="s">
        <v>13</v>
      </c>
      <c r="G112" s="90">
        <v>1</v>
      </c>
      <c r="H112" s="11" t="s">
        <v>13</v>
      </c>
      <c r="I112" s="11" t="s">
        <v>13</v>
      </c>
    </row>
    <row r="113" spans="1:9" ht="15" thickBot="1" x14ac:dyDescent="0.35">
      <c r="A113" s="166" t="s">
        <v>14</v>
      </c>
      <c r="B113" s="166"/>
      <c r="C113" s="67">
        <v>4</v>
      </c>
      <c r="D113" s="38">
        <v>22</v>
      </c>
      <c r="E113" s="38">
        <v>13</v>
      </c>
      <c r="F113" s="38">
        <v>21</v>
      </c>
      <c r="G113" s="68">
        <v>25</v>
      </c>
      <c r="H113" s="64">
        <f>G113/F113*100-100</f>
        <v>19.047619047619051</v>
      </c>
      <c r="I113" s="64">
        <f>G113/C113*100-100</f>
        <v>525</v>
      </c>
    </row>
    <row r="114" spans="1:9" x14ac:dyDescent="0.3">
      <c r="A114" s="127" t="s">
        <v>15</v>
      </c>
      <c r="B114" s="127">
        <v>1</v>
      </c>
      <c r="C114" s="128">
        <v>2</v>
      </c>
      <c r="D114" s="129" t="s">
        <v>13</v>
      </c>
      <c r="E114" s="129">
        <v>1</v>
      </c>
      <c r="F114" s="129" t="s">
        <v>13</v>
      </c>
      <c r="G114" s="130" t="s">
        <v>13</v>
      </c>
      <c r="H114" s="131" t="s">
        <v>13</v>
      </c>
      <c r="I114" s="40" t="s">
        <v>13</v>
      </c>
    </row>
    <row r="115" spans="1:9" x14ac:dyDescent="0.3">
      <c r="A115" s="28" t="s">
        <v>15</v>
      </c>
      <c r="B115" s="28">
        <v>2</v>
      </c>
      <c r="C115" s="65">
        <v>11</v>
      </c>
      <c r="D115" s="30">
        <v>21</v>
      </c>
      <c r="E115" s="30">
        <v>7</v>
      </c>
      <c r="F115" s="30">
        <v>12</v>
      </c>
      <c r="G115" s="66">
        <v>14</v>
      </c>
      <c r="H115" s="16">
        <f>G115/F115*100-100</f>
        <v>16.666666666666671</v>
      </c>
      <c r="I115" s="40">
        <f>G115/C115*100-100</f>
        <v>27.272727272727266</v>
      </c>
    </row>
    <row r="116" spans="1:9" x14ac:dyDescent="0.3">
      <c r="A116" s="28" t="s">
        <v>15</v>
      </c>
      <c r="B116" s="28">
        <v>3</v>
      </c>
      <c r="C116" s="65">
        <v>33</v>
      </c>
      <c r="D116" s="30">
        <v>96</v>
      </c>
      <c r="E116" s="30">
        <v>55</v>
      </c>
      <c r="F116" s="30">
        <v>85</v>
      </c>
      <c r="G116" s="66">
        <v>51</v>
      </c>
      <c r="H116" s="16">
        <f>G116/F116*100-100</f>
        <v>-40</v>
      </c>
      <c r="I116" s="16">
        <f>G116/C116*100-100</f>
        <v>54.545454545454533</v>
      </c>
    </row>
    <row r="117" spans="1:9" x14ac:dyDescent="0.3">
      <c r="A117" s="28" t="s">
        <v>15</v>
      </c>
      <c r="B117" s="28">
        <v>4</v>
      </c>
      <c r="C117" s="65">
        <v>10</v>
      </c>
      <c r="D117" s="30">
        <v>23</v>
      </c>
      <c r="E117" s="30">
        <v>29</v>
      </c>
      <c r="F117" s="30">
        <v>30</v>
      </c>
      <c r="G117" s="66">
        <v>31</v>
      </c>
      <c r="H117" s="16">
        <f>G117/F117*100-100</f>
        <v>3.3333333333333428</v>
      </c>
      <c r="I117" s="16">
        <f>G117/C117*100-100</f>
        <v>210</v>
      </c>
    </row>
    <row r="118" spans="1:9" ht="15" thickBot="1" x14ac:dyDescent="0.35">
      <c r="A118" s="28" t="s">
        <v>15</v>
      </c>
      <c r="B118" s="28">
        <v>5</v>
      </c>
      <c r="C118" s="65" t="s">
        <v>13</v>
      </c>
      <c r="D118" s="36" t="s">
        <v>13</v>
      </c>
      <c r="E118" s="36" t="s">
        <v>13</v>
      </c>
      <c r="F118" s="36" t="s">
        <v>13</v>
      </c>
      <c r="G118" s="119" t="s">
        <v>13</v>
      </c>
      <c r="H118" s="16" t="s">
        <v>13</v>
      </c>
      <c r="I118" s="16" t="s">
        <v>13</v>
      </c>
    </row>
    <row r="119" spans="1:9" ht="15" thickBot="1" x14ac:dyDescent="0.35">
      <c r="A119" s="166" t="s">
        <v>15</v>
      </c>
      <c r="B119" s="166"/>
      <c r="C119" s="67">
        <v>56</v>
      </c>
      <c r="D119" s="38">
        <v>140</v>
      </c>
      <c r="E119" s="38">
        <v>92</v>
      </c>
      <c r="F119" s="38">
        <v>127</v>
      </c>
      <c r="G119" s="68">
        <v>96</v>
      </c>
      <c r="H119" s="24">
        <f t="shared" ref="H119:H131" si="12">G119/F119*100-100</f>
        <v>-24.409448818897644</v>
      </c>
      <c r="I119" s="24">
        <f t="shared" ref="I119:I129" si="13">G119/C119*100-100</f>
        <v>71.428571428571416</v>
      </c>
    </row>
    <row r="120" spans="1:9" x14ac:dyDescent="0.3">
      <c r="A120" s="28" t="s">
        <v>16</v>
      </c>
      <c r="B120" s="28">
        <v>1</v>
      </c>
      <c r="C120" s="65">
        <v>1</v>
      </c>
      <c r="D120" s="30">
        <v>2</v>
      </c>
      <c r="E120" s="30" t="s">
        <v>13</v>
      </c>
      <c r="F120" s="30">
        <v>6</v>
      </c>
      <c r="G120" s="66">
        <v>3</v>
      </c>
      <c r="H120" s="16">
        <f t="shared" si="12"/>
        <v>-50</v>
      </c>
      <c r="I120" s="16">
        <f t="shared" si="13"/>
        <v>200</v>
      </c>
    </row>
    <row r="121" spans="1:9" x14ac:dyDescent="0.3">
      <c r="A121" s="28" t="s">
        <v>16</v>
      </c>
      <c r="B121" s="28">
        <v>2</v>
      </c>
      <c r="C121" s="65">
        <v>41</v>
      </c>
      <c r="D121" s="30">
        <v>63</v>
      </c>
      <c r="E121" s="30">
        <v>56</v>
      </c>
      <c r="F121" s="30">
        <v>63</v>
      </c>
      <c r="G121" s="66">
        <v>88</v>
      </c>
      <c r="H121" s="16">
        <f t="shared" si="12"/>
        <v>39.682539682539669</v>
      </c>
      <c r="I121" s="16">
        <f t="shared" si="13"/>
        <v>114.63414634146343</v>
      </c>
    </row>
    <row r="122" spans="1:9" x14ac:dyDescent="0.3">
      <c r="A122" s="28" t="s">
        <v>16</v>
      </c>
      <c r="B122" s="28">
        <v>3</v>
      </c>
      <c r="C122" s="65">
        <v>79</v>
      </c>
      <c r="D122" s="30">
        <v>186</v>
      </c>
      <c r="E122" s="30">
        <v>176</v>
      </c>
      <c r="F122" s="30">
        <v>215</v>
      </c>
      <c r="G122" s="66">
        <v>153</v>
      </c>
      <c r="H122" s="16">
        <f t="shared" si="12"/>
        <v>-28.83720930232559</v>
      </c>
      <c r="I122" s="16">
        <f t="shared" si="13"/>
        <v>93.670886075949369</v>
      </c>
    </row>
    <row r="123" spans="1:9" x14ac:dyDescent="0.3">
      <c r="A123" s="28" t="s">
        <v>16</v>
      </c>
      <c r="B123" s="28">
        <v>4</v>
      </c>
      <c r="C123" s="65">
        <v>18</v>
      </c>
      <c r="D123" s="30">
        <v>25</v>
      </c>
      <c r="E123" s="30">
        <v>21</v>
      </c>
      <c r="F123" s="30">
        <v>36</v>
      </c>
      <c r="G123" s="66">
        <v>29</v>
      </c>
      <c r="H123" s="16">
        <f t="shared" si="12"/>
        <v>-19.444444444444443</v>
      </c>
      <c r="I123" s="16">
        <f t="shared" si="13"/>
        <v>61.111111111111114</v>
      </c>
    </row>
    <row r="124" spans="1:9" ht="15" thickBot="1" x14ac:dyDescent="0.35">
      <c r="A124" s="28" t="s">
        <v>16</v>
      </c>
      <c r="B124" s="28">
        <v>5</v>
      </c>
      <c r="C124" s="70">
        <v>1</v>
      </c>
      <c r="D124" s="89">
        <v>1</v>
      </c>
      <c r="E124" s="89" t="s">
        <v>13</v>
      </c>
      <c r="F124" s="89" t="s">
        <v>13</v>
      </c>
      <c r="G124" s="90" t="s">
        <v>13</v>
      </c>
      <c r="H124" s="16" t="s">
        <v>13</v>
      </c>
      <c r="I124" s="16" t="s">
        <v>13</v>
      </c>
    </row>
    <row r="125" spans="1:9" ht="15" thickBot="1" x14ac:dyDescent="0.35">
      <c r="A125" s="166" t="s">
        <v>16</v>
      </c>
      <c r="B125" s="166"/>
      <c r="C125" s="67">
        <v>140</v>
      </c>
      <c r="D125" s="38">
        <v>277</v>
      </c>
      <c r="E125" s="38">
        <v>253</v>
      </c>
      <c r="F125" s="38">
        <v>320</v>
      </c>
      <c r="G125" s="68">
        <v>273</v>
      </c>
      <c r="H125" s="24">
        <f>G125/F125*100-100</f>
        <v>-14.6875</v>
      </c>
      <c r="I125" s="24">
        <f>G125/C125*100-100</f>
        <v>95</v>
      </c>
    </row>
    <row r="126" spans="1:9" x14ac:dyDescent="0.3">
      <c r="A126" s="28" t="s">
        <v>18</v>
      </c>
      <c r="B126" s="28">
        <v>1</v>
      </c>
      <c r="C126" s="65">
        <v>8</v>
      </c>
      <c r="D126" s="30">
        <v>14</v>
      </c>
      <c r="E126" s="30">
        <v>4</v>
      </c>
      <c r="F126" s="30">
        <v>30</v>
      </c>
      <c r="G126" s="66">
        <v>8</v>
      </c>
      <c r="H126" s="16">
        <f t="shared" si="12"/>
        <v>-73.333333333333329</v>
      </c>
      <c r="I126" s="16">
        <f t="shared" si="13"/>
        <v>0</v>
      </c>
    </row>
    <row r="127" spans="1:9" x14ac:dyDescent="0.3">
      <c r="A127" s="28" t="s">
        <v>18</v>
      </c>
      <c r="B127" s="28">
        <v>2</v>
      </c>
      <c r="C127" s="65">
        <v>32</v>
      </c>
      <c r="D127" s="30">
        <v>71</v>
      </c>
      <c r="E127" s="30">
        <v>50</v>
      </c>
      <c r="F127" s="30">
        <v>39</v>
      </c>
      <c r="G127" s="66">
        <v>36</v>
      </c>
      <c r="H127" s="16">
        <f t="shared" si="12"/>
        <v>-7.6923076923076934</v>
      </c>
      <c r="I127" s="16">
        <f t="shared" si="13"/>
        <v>12.5</v>
      </c>
    </row>
    <row r="128" spans="1:9" x14ac:dyDescent="0.3">
      <c r="A128" s="28" t="s">
        <v>18</v>
      </c>
      <c r="B128" s="28">
        <v>3</v>
      </c>
      <c r="C128" s="65">
        <v>35</v>
      </c>
      <c r="D128" s="30">
        <v>33</v>
      </c>
      <c r="E128" s="30">
        <v>29</v>
      </c>
      <c r="F128" s="30">
        <v>52</v>
      </c>
      <c r="G128" s="66">
        <v>35</v>
      </c>
      <c r="H128" s="16">
        <f t="shared" si="12"/>
        <v>-32.692307692307693</v>
      </c>
      <c r="I128" s="16">
        <f t="shared" si="13"/>
        <v>0</v>
      </c>
    </row>
    <row r="129" spans="1:9" ht="15" thickBot="1" x14ac:dyDescent="0.35">
      <c r="A129" s="28" t="s">
        <v>18</v>
      </c>
      <c r="B129" s="28">
        <v>4</v>
      </c>
      <c r="C129" s="65">
        <v>12</v>
      </c>
      <c r="D129" s="30">
        <v>3</v>
      </c>
      <c r="E129" s="30">
        <v>3</v>
      </c>
      <c r="F129" s="30">
        <v>5</v>
      </c>
      <c r="G129" s="66">
        <v>2</v>
      </c>
      <c r="H129" s="16">
        <f t="shared" si="12"/>
        <v>-60</v>
      </c>
      <c r="I129" s="16">
        <f t="shared" si="13"/>
        <v>-83.333333333333343</v>
      </c>
    </row>
    <row r="130" spans="1:9" ht="15" thickBot="1" x14ac:dyDescent="0.35">
      <c r="A130" s="166" t="s">
        <v>18</v>
      </c>
      <c r="B130" s="166"/>
      <c r="C130" s="67">
        <v>87</v>
      </c>
      <c r="D130" s="38">
        <v>121</v>
      </c>
      <c r="E130" s="38">
        <v>86</v>
      </c>
      <c r="F130" s="38">
        <v>126</v>
      </c>
      <c r="G130" s="68">
        <v>81</v>
      </c>
      <c r="H130" s="24">
        <f t="shared" si="12"/>
        <v>-35.714285714285708</v>
      </c>
      <c r="I130" s="24">
        <f>G130/C130*100-100</f>
        <v>-6.8965517241379359</v>
      </c>
    </row>
    <row r="131" spans="1:9" ht="15" thickBot="1" x14ac:dyDescent="0.35">
      <c r="A131" s="174" t="s">
        <v>12</v>
      </c>
      <c r="B131" s="174"/>
      <c r="C131" s="132">
        <v>287</v>
      </c>
      <c r="D131" s="49">
        <v>560</v>
      </c>
      <c r="E131" s="49">
        <v>444</v>
      </c>
      <c r="F131" s="49">
        <v>594</v>
      </c>
      <c r="G131" s="49">
        <v>475</v>
      </c>
      <c r="H131" s="71">
        <f t="shared" si="12"/>
        <v>-20.033670033670035</v>
      </c>
      <c r="I131" s="72">
        <f>G131/C131*100-100</f>
        <v>65.505226480836228</v>
      </c>
    </row>
    <row r="132" spans="1:9" ht="15" thickBot="1" x14ac:dyDescent="0.35">
      <c r="A132" s="176" t="s">
        <v>30</v>
      </c>
      <c r="B132" s="176"/>
      <c r="C132" s="176"/>
      <c r="D132" s="176"/>
      <c r="E132" s="176"/>
      <c r="F132" s="176"/>
      <c r="G132" s="176"/>
      <c r="H132" s="176"/>
      <c r="I132" s="176"/>
    </row>
    <row r="133" spans="1:9" x14ac:dyDescent="0.3">
      <c r="A133" s="133" t="s">
        <v>14</v>
      </c>
      <c r="B133" s="133">
        <v>1</v>
      </c>
      <c r="C133" s="74" t="s">
        <v>13</v>
      </c>
      <c r="D133" s="75" t="s">
        <v>13</v>
      </c>
      <c r="E133" s="75" t="s">
        <v>13</v>
      </c>
      <c r="F133" s="75" t="s">
        <v>13</v>
      </c>
      <c r="G133" s="76">
        <v>1</v>
      </c>
      <c r="H133" s="134" t="s">
        <v>13</v>
      </c>
      <c r="I133" s="134" t="s">
        <v>13</v>
      </c>
    </row>
    <row r="134" spans="1:9" x14ac:dyDescent="0.3">
      <c r="A134" s="135" t="s">
        <v>14</v>
      </c>
      <c r="B134" s="135">
        <v>2</v>
      </c>
      <c r="C134" s="78" t="s">
        <v>13</v>
      </c>
      <c r="D134" s="79" t="s">
        <v>13</v>
      </c>
      <c r="E134" s="79" t="s">
        <v>13</v>
      </c>
      <c r="F134" s="79" t="s">
        <v>13</v>
      </c>
      <c r="G134" s="80" t="s">
        <v>13</v>
      </c>
      <c r="H134" s="134" t="s">
        <v>13</v>
      </c>
      <c r="I134" s="134" t="s">
        <v>13</v>
      </c>
    </row>
    <row r="135" spans="1:9" ht="15" thickBot="1" x14ac:dyDescent="0.35">
      <c r="A135" s="135" t="s">
        <v>14</v>
      </c>
      <c r="B135" s="135">
        <v>3</v>
      </c>
      <c r="C135" s="78" t="s">
        <v>13</v>
      </c>
      <c r="D135" s="79" t="s">
        <v>13</v>
      </c>
      <c r="E135" s="79" t="s">
        <v>13</v>
      </c>
      <c r="F135" s="79" t="s">
        <v>13</v>
      </c>
      <c r="G135" s="80" t="s">
        <v>13</v>
      </c>
      <c r="H135" s="134" t="s">
        <v>13</v>
      </c>
      <c r="I135" s="134" t="s">
        <v>13</v>
      </c>
    </row>
    <row r="136" spans="1:9" ht="15" thickBot="1" x14ac:dyDescent="0.35">
      <c r="A136" s="176" t="s">
        <v>14</v>
      </c>
      <c r="B136" s="177"/>
      <c r="C136" s="136" t="s">
        <v>13</v>
      </c>
      <c r="D136" s="137" t="s">
        <v>13</v>
      </c>
      <c r="E136" s="137" t="s">
        <v>13</v>
      </c>
      <c r="F136" s="137" t="s">
        <v>13</v>
      </c>
      <c r="G136" s="138">
        <v>1</v>
      </c>
      <c r="H136" s="139" t="s">
        <v>13</v>
      </c>
      <c r="I136" s="139" t="s">
        <v>13</v>
      </c>
    </row>
    <row r="137" spans="1:9" x14ac:dyDescent="0.3">
      <c r="A137" s="135" t="s">
        <v>15</v>
      </c>
      <c r="B137" s="135">
        <v>1</v>
      </c>
      <c r="C137" s="78" t="s">
        <v>13</v>
      </c>
      <c r="D137" s="77" t="s">
        <v>13</v>
      </c>
      <c r="E137" s="77" t="s">
        <v>13</v>
      </c>
      <c r="F137" s="77" t="s">
        <v>13</v>
      </c>
      <c r="G137" s="88" t="s">
        <v>13</v>
      </c>
      <c r="H137" s="134" t="s">
        <v>13</v>
      </c>
      <c r="I137" s="134" t="s">
        <v>13</v>
      </c>
    </row>
    <row r="138" spans="1:9" x14ac:dyDescent="0.3">
      <c r="A138" s="25" t="s">
        <v>15</v>
      </c>
      <c r="B138" s="25">
        <v>2</v>
      </c>
      <c r="C138" s="70" t="s">
        <v>13</v>
      </c>
      <c r="D138" s="36">
        <v>2</v>
      </c>
      <c r="E138" s="36">
        <v>3</v>
      </c>
      <c r="F138" s="36">
        <v>1</v>
      </c>
      <c r="G138" s="119" t="s">
        <v>13</v>
      </c>
      <c r="H138" s="16" t="s">
        <v>13</v>
      </c>
      <c r="I138" s="140" t="s">
        <v>13</v>
      </c>
    </row>
    <row r="139" spans="1:9" x14ac:dyDescent="0.3">
      <c r="A139" s="25" t="s">
        <v>15</v>
      </c>
      <c r="B139" s="25">
        <v>3</v>
      </c>
      <c r="C139" s="70" t="s">
        <v>13</v>
      </c>
      <c r="D139" s="36">
        <v>1</v>
      </c>
      <c r="E139" s="36">
        <v>1</v>
      </c>
      <c r="F139" s="36">
        <v>1</v>
      </c>
      <c r="G139" s="119">
        <v>4</v>
      </c>
      <c r="H139" s="16">
        <f t="shared" ref="H139" si="14">G139/F139*100-100</f>
        <v>300</v>
      </c>
      <c r="I139" s="140" t="s">
        <v>13</v>
      </c>
    </row>
    <row r="140" spans="1:9" ht="15" thickBot="1" x14ac:dyDescent="0.35">
      <c r="A140" s="25" t="s">
        <v>15</v>
      </c>
      <c r="B140" s="25">
        <v>4</v>
      </c>
      <c r="C140" s="118" t="s">
        <v>13</v>
      </c>
      <c r="D140" s="36" t="s">
        <v>13</v>
      </c>
      <c r="E140" s="36" t="s">
        <v>13</v>
      </c>
      <c r="F140" s="36" t="s">
        <v>13</v>
      </c>
      <c r="G140" s="119" t="s">
        <v>13</v>
      </c>
      <c r="H140" s="16" t="s">
        <v>13</v>
      </c>
      <c r="I140" s="40" t="s">
        <v>13</v>
      </c>
    </row>
    <row r="141" spans="1:9" ht="15" thickBot="1" x14ac:dyDescent="0.35">
      <c r="A141" s="165" t="s">
        <v>15</v>
      </c>
      <c r="B141" s="178"/>
      <c r="C141" s="61" t="s">
        <v>13</v>
      </c>
      <c r="D141" s="62">
        <v>3</v>
      </c>
      <c r="E141" s="62">
        <v>4</v>
      </c>
      <c r="F141" s="62">
        <v>2</v>
      </c>
      <c r="G141" s="63">
        <v>4</v>
      </c>
      <c r="H141" s="24">
        <f t="shared" ref="H141" si="15">G141/F141*100-100</f>
        <v>100</v>
      </c>
      <c r="I141" s="24" t="s">
        <v>13</v>
      </c>
    </row>
    <row r="142" spans="1:9" x14ac:dyDescent="0.3">
      <c r="A142" s="141" t="s">
        <v>16</v>
      </c>
      <c r="B142" s="141">
        <v>1</v>
      </c>
      <c r="C142" s="142" t="s">
        <v>13</v>
      </c>
      <c r="D142" s="143" t="s">
        <v>13</v>
      </c>
      <c r="E142" s="143">
        <v>1</v>
      </c>
      <c r="F142" s="143" t="s">
        <v>13</v>
      </c>
      <c r="G142" s="144" t="s">
        <v>13</v>
      </c>
      <c r="H142" s="131" t="s">
        <v>13</v>
      </c>
      <c r="I142" s="131" t="s">
        <v>13</v>
      </c>
    </row>
    <row r="143" spans="1:9" x14ac:dyDescent="0.3">
      <c r="A143" s="28" t="s">
        <v>16</v>
      </c>
      <c r="B143" s="28">
        <v>2</v>
      </c>
      <c r="C143" s="118" t="s">
        <v>13</v>
      </c>
      <c r="D143" s="36">
        <v>4</v>
      </c>
      <c r="E143" s="36">
        <v>1</v>
      </c>
      <c r="F143" s="36" t="s">
        <v>13</v>
      </c>
      <c r="G143" s="119">
        <v>4</v>
      </c>
      <c r="H143" s="16" t="s">
        <v>13</v>
      </c>
      <c r="I143" s="16" t="s">
        <v>13</v>
      </c>
    </row>
    <row r="144" spans="1:9" x14ac:dyDescent="0.3">
      <c r="A144" s="28" t="s">
        <v>16</v>
      </c>
      <c r="B144" s="28">
        <v>3</v>
      </c>
      <c r="C144" s="118" t="s">
        <v>13</v>
      </c>
      <c r="D144" s="36">
        <v>1</v>
      </c>
      <c r="E144" s="36">
        <v>3</v>
      </c>
      <c r="F144" s="36">
        <v>3</v>
      </c>
      <c r="G144" s="119">
        <v>1</v>
      </c>
      <c r="H144" s="16">
        <f>G144/F144*100-100</f>
        <v>-66.666666666666671</v>
      </c>
      <c r="I144" s="16" t="s">
        <v>13</v>
      </c>
    </row>
    <row r="145" spans="1:9" ht="15" thickBot="1" x14ac:dyDescent="0.35">
      <c r="A145" s="28" t="s">
        <v>16</v>
      </c>
      <c r="B145" s="28">
        <v>4</v>
      </c>
      <c r="C145" s="118">
        <v>1</v>
      </c>
      <c r="D145" s="36">
        <v>1</v>
      </c>
      <c r="E145" s="36" t="s">
        <v>13</v>
      </c>
      <c r="F145" s="36" t="s">
        <v>13</v>
      </c>
      <c r="G145" s="119" t="s">
        <v>13</v>
      </c>
      <c r="H145" s="16" t="s">
        <v>13</v>
      </c>
      <c r="I145" s="16" t="s">
        <v>13</v>
      </c>
    </row>
    <row r="146" spans="1:9" ht="15" thickBot="1" x14ac:dyDescent="0.35">
      <c r="A146" s="166" t="s">
        <v>16</v>
      </c>
      <c r="B146" s="166"/>
      <c r="C146" s="67">
        <v>1</v>
      </c>
      <c r="D146" s="62">
        <v>6</v>
      </c>
      <c r="E146" s="62">
        <v>5</v>
      </c>
      <c r="F146" s="62">
        <v>3</v>
      </c>
      <c r="G146" s="63">
        <v>5</v>
      </c>
      <c r="H146" s="24">
        <f t="shared" ref="H146" si="16">G146/F146*100-100</f>
        <v>66.666666666666686</v>
      </c>
      <c r="I146" s="24">
        <f>G146/C146*100-100</f>
        <v>400</v>
      </c>
    </row>
    <row r="147" spans="1:9" x14ac:dyDescent="0.3">
      <c r="A147" s="28" t="s">
        <v>18</v>
      </c>
      <c r="B147" s="28">
        <v>1</v>
      </c>
      <c r="C147" s="142">
        <v>1</v>
      </c>
      <c r="D147" s="36">
        <v>1</v>
      </c>
      <c r="E147" s="36">
        <v>2</v>
      </c>
      <c r="F147" s="36" t="s">
        <v>13</v>
      </c>
      <c r="G147" s="119">
        <v>4</v>
      </c>
      <c r="H147" s="16" t="s">
        <v>13</v>
      </c>
      <c r="I147" s="16">
        <f t="shared" ref="I147:I148" si="17">G147/C147*100-100</f>
        <v>300</v>
      </c>
    </row>
    <row r="148" spans="1:9" x14ac:dyDescent="0.3">
      <c r="A148" s="25" t="s">
        <v>18</v>
      </c>
      <c r="B148" s="25">
        <v>2</v>
      </c>
      <c r="C148" s="70">
        <v>2</v>
      </c>
      <c r="D148" s="89">
        <v>1</v>
      </c>
      <c r="E148" s="89">
        <v>3</v>
      </c>
      <c r="F148" s="89" t="s">
        <v>13</v>
      </c>
      <c r="G148" s="90">
        <v>5</v>
      </c>
      <c r="H148" s="16" t="s">
        <v>13</v>
      </c>
      <c r="I148" s="16">
        <f t="shared" si="17"/>
        <v>150</v>
      </c>
    </row>
    <row r="149" spans="1:9" x14ac:dyDescent="0.3">
      <c r="A149" s="145" t="s">
        <v>18</v>
      </c>
      <c r="B149" s="145">
        <v>3</v>
      </c>
      <c r="C149" s="118">
        <v>3</v>
      </c>
      <c r="D149" s="36" t="s">
        <v>13</v>
      </c>
      <c r="E149" s="36">
        <v>1</v>
      </c>
      <c r="F149" s="36">
        <v>2</v>
      </c>
      <c r="G149" s="119" t="s">
        <v>13</v>
      </c>
      <c r="H149" s="16" t="s">
        <v>13</v>
      </c>
      <c r="I149" s="16" t="s">
        <v>13</v>
      </c>
    </row>
    <row r="150" spans="1:9" ht="15" thickBot="1" x14ac:dyDescent="0.35">
      <c r="A150" s="145" t="s">
        <v>18</v>
      </c>
      <c r="B150" s="145">
        <v>4</v>
      </c>
      <c r="C150" s="146" t="s">
        <v>13</v>
      </c>
      <c r="D150" s="36" t="s">
        <v>13</v>
      </c>
      <c r="E150" s="36" t="s">
        <v>13</v>
      </c>
      <c r="F150" s="36">
        <v>1</v>
      </c>
      <c r="G150" s="119" t="s">
        <v>13</v>
      </c>
      <c r="H150" s="40" t="s">
        <v>13</v>
      </c>
      <c r="I150" s="40" t="s">
        <v>13</v>
      </c>
    </row>
    <row r="151" spans="1:9" ht="15" thickBot="1" x14ac:dyDescent="0.35">
      <c r="A151" s="166" t="s">
        <v>18</v>
      </c>
      <c r="B151" s="173"/>
      <c r="C151" s="67">
        <v>6</v>
      </c>
      <c r="D151" s="38">
        <v>2</v>
      </c>
      <c r="E151" s="38">
        <v>6</v>
      </c>
      <c r="F151" s="38">
        <v>3</v>
      </c>
      <c r="G151" s="68">
        <v>9</v>
      </c>
      <c r="H151" s="64">
        <f>G151/F151*100-100</f>
        <v>200</v>
      </c>
      <c r="I151" s="64">
        <f>G151/C151*100-100</f>
        <v>50</v>
      </c>
    </row>
    <row r="152" spans="1:9" ht="15" thickBot="1" x14ac:dyDescent="0.35">
      <c r="A152" s="174" t="s">
        <v>31</v>
      </c>
      <c r="B152" s="175"/>
      <c r="C152" s="147">
        <v>7</v>
      </c>
      <c r="D152" s="148">
        <v>11</v>
      </c>
      <c r="E152" s="148">
        <v>15</v>
      </c>
      <c r="F152" s="148">
        <v>8</v>
      </c>
      <c r="G152" s="148">
        <v>19</v>
      </c>
      <c r="H152" s="71">
        <f>G152/F152*100-100</f>
        <v>137.5</v>
      </c>
      <c r="I152" s="149">
        <f>G152/C152*100-100</f>
        <v>171.42857142857144</v>
      </c>
    </row>
    <row r="153" spans="1:9" ht="15" thickBot="1" x14ac:dyDescent="0.35">
      <c r="A153" s="166" t="s">
        <v>32</v>
      </c>
      <c r="B153" s="166"/>
      <c r="C153" s="67">
        <v>2202</v>
      </c>
      <c r="D153" s="150">
        <v>2704</v>
      </c>
      <c r="E153" s="150">
        <v>2717</v>
      </c>
      <c r="F153" s="150">
        <v>2877</v>
      </c>
      <c r="G153" s="151">
        <v>2696</v>
      </c>
      <c r="H153" s="24">
        <f>G153/F153*100-100</f>
        <v>-6.2912756343413321</v>
      </c>
      <c r="I153" s="24">
        <f>G153/C153*100-100</f>
        <v>22.434150772025447</v>
      </c>
    </row>
    <row r="155" spans="1:9" x14ac:dyDescent="0.3">
      <c r="A155" s="152" t="s">
        <v>33</v>
      </c>
    </row>
    <row r="156" spans="1:9" x14ac:dyDescent="0.3">
      <c r="A156" s="152" t="s">
        <v>34</v>
      </c>
    </row>
    <row r="157" spans="1:9" x14ac:dyDescent="0.3">
      <c r="A157" s="152" t="s">
        <v>35</v>
      </c>
    </row>
    <row r="158" spans="1:9" x14ac:dyDescent="0.3">
      <c r="A158" s="152"/>
    </row>
    <row r="159" spans="1:9" x14ac:dyDescent="0.3">
      <c r="E159" s="153" t="s">
        <v>36</v>
      </c>
    </row>
    <row r="160" spans="1:9" x14ac:dyDescent="0.3">
      <c r="E160" s="153" t="s">
        <v>37</v>
      </c>
    </row>
  </sheetData>
  <mergeCells count="45">
    <mergeCell ref="A151:B151"/>
    <mergeCell ref="A152:B152"/>
    <mergeCell ref="A153:B153"/>
    <mergeCell ref="A130:B130"/>
    <mergeCell ref="A131:B131"/>
    <mergeCell ref="A132:I132"/>
    <mergeCell ref="A136:B136"/>
    <mergeCell ref="A141:B141"/>
    <mergeCell ref="A146:B146"/>
    <mergeCell ref="A125:B125"/>
    <mergeCell ref="A75:I75"/>
    <mergeCell ref="A78:B78"/>
    <mergeCell ref="A84:B84"/>
    <mergeCell ref="A90:B90"/>
    <mergeCell ref="A96:B96"/>
    <mergeCell ref="A102:B102"/>
    <mergeCell ref="A103:B103"/>
    <mergeCell ref="A104:I104"/>
    <mergeCell ref="A108:B108"/>
    <mergeCell ref="A113:B113"/>
    <mergeCell ref="A119:B119"/>
    <mergeCell ref="A74:B74"/>
    <mergeCell ref="A36:B36"/>
    <mergeCell ref="A41:B41"/>
    <mergeCell ref="A47:B47"/>
    <mergeCell ref="A52:B52"/>
    <mergeCell ref="A57:B57"/>
    <mergeCell ref="A58:B58"/>
    <mergeCell ref="A59:I59"/>
    <mergeCell ref="A63:B63"/>
    <mergeCell ref="A67:B67"/>
    <mergeCell ref="A70:B70"/>
    <mergeCell ref="A73:B73"/>
    <mergeCell ref="A32:I32"/>
    <mergeCell ref="A4:A5"/>
    <mergeCell ref="B4:B5"/>
    <mergeCell ref="D4:G4"/>
    <mergeCell ref="H4:I4"/>
    <mergeCell ref="A6:I6"/>
    <mergeCell ref="A10:B10"/>
    <mergeCell ref="A15:B15"/>
    <mergeCell ref="A20:B20"/>
    <mergeCell ref="A25:B25"/>
    <mergeCell ref="A30:B30"/>
    <mergeCell ref="A31:B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2024-02-21T07:44:32Z</dcterms:created>
  <dcterms:modified xsi:type="dcterms:W3CDTF">2024-02-21T08:36:38Z</dcterms:modified>
</cp:coreProperties>
</file>