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N:\Siuntimas_Lietuvos_kainos_kiekiai\2024\Grudai\"/>
    </mc:Choice>
  </mc:AlternateContent>
  <xr:revisionPtr revIDLastSave="0" documentId="8_{30015B93-7EB2-4BE8-8445-D84B4B2E04BE}" xr6:coauthVersionLast="47" xr6:coauthVersionMax="47" xr10:uidLastSave="{00000000-0000-0000-0000-000000000000}"/>
  <bookViews>
    <workbookView xWindow="-120" yWindow="-120" windowWidth="29040" windowHeight="17640" xr2:uid="{B819B3B2-BA65-4D19-A565-69D91608BAD9}"/>
  </bookViews>
  <sheets>
    <sheet name="6_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" l="1"/>
  <c r="L28" i="1"/>
  <c r="K28" i="1"/>
  <c r="J28" i="1"/>
  <c r="M27" i="1"/>
  <c r="L27" i="1"/>
  <c r="K27" i="1"/>
  <c r="J27" i="1"/>
  <c r="M26" i="1"/>
  <c r="L26" i="1"/>
  <c r="K26" i="1"/>
  <c r="J26" i="1"/>
  <c r="L25" i="1"/>
  <c r="K25" i="1"/>
  <c r="J25" i="1"/>
  <c r="M24" i="1"/>
  <c r="L24" i="1"/>
  <c r="K24" i="1"/>
  <c r="J24" i="1"/>
  <c r="M23" i="1"/>
  <c r="L23" i="1"/>
  <c r="K23" i="1"/>
  <c r="J23" i="1"/>
  <c r="L22" i="1"/>
  <c r="J22" i="1"/>
  <c r="M20" i="1"/>
  <c r="L20" i="1"/>
  <c r="K20" i="1"/>
  <c r="J20" i="1"/>
  <c r="M19" i="1"/>
  <c r="L19" i="1"/>
  <c r="K19" i="1"/>
  <c r="J19" i="1"/>
  <c r="L18" i="1"/>
  <c r="J18" i="1"/>
  <c r="M17" i="1"/>
  <c r="L17" i="1"/>
  <c r="K17" i="1"/>
  <c r="J17" i="1"/>
  <c r="L15" i="1"/>
  <c r="L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</calcChain>
</file>

<file path=xl/sharedStrings.xml><?xml version="1.0" encoding="utf-8"?>
<sst xmlns="http://schemas.openxmlformats.org/spreadsheetml/2006/main" count="66" uniqueCount="34">
  <si>
    <t xml:space="preserve">Grūdų  ir aliejinių augalų sėklų  supirkimo kiekių suvestinė ataskaita (2024 m. 6–8 sav.) pagal GS-1*, t </t>
  </si>
  <si>
    <t xml:space="preserve">                      Data
Grūdai</t>
  </si>
  <si>
    <t>Pokytis, %</t>
  </si>
  <si>
    <t>8  sav.  (02 20 –26)</t>
  </si>
  <si>
    <t>6  sav.  (02 05 –11)</t>
  </si>
  <si>
    <t>7  sav.  (02 12 –18)</t>
  </si>
  <si>
    <t>8  sav.  (02 19 –25)</t>
  </si>
  <si>
    <t xml:space="preserve">savaitės**
</t>
  </si>
  <si>
    <t xml:space="preserve">metų***
</t>
  </si>
  <si>
    <t>iš augintojų</t>
  </si>
  <si>
    <t>iš kitų vidaus rinkos ūkio subjektų</t>
  </si>
  <si>
    <t>Kviečiai</t>
  </si>
  <si>
    <t xml:space="preserve">    ekstra</t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</si>
  <si>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</si>
  <si>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</si>
  <si>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</si>
  <si>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</si>
  <si>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</si>
  <si>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</si>
  <si>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</si>
  <si>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</si>
  <si>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</si>
  <si>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</si>
  <si>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</si>
  <si>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</si>
  <si>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</si>
  <si>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</si>
  <si>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</si>
  <si>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</si>
  <si>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* preliminarūs duomenys</t>
  </si>
  <si>
    <t>** lyginant 2024 m. 8 savaitę su 7 savaite</t>
  </si>
  <si>
    <t>*** lyginant 2024 m. 8 savaitę su 2023 m. 8 savaite</t>
  </si>
  <si>
    <t>Pastaba: grūdų bei aliejinių augalų sėklų 6 ir 7 savaičių supirkimo kiekiai patikslinti  2024-02-29</t>
  </si>
  <si>
    <t>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</si>
</sst>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 Baltic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6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 style="thin">
        <color theme="0"/>
      </top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 diagonalDown="1">
      <left style="thin">
        <color theme="0"/>
      </left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 diagonalDown="1">
      <left style="thin">
        <color theme="0"/>
      </left>
      <right style="thin">
        <color indexed="9"/>
      </right>
      <top/>
      <bottom style="thin">
        <color theme="0"/>
      </bottom>
      <diagonal style="thin">
        <color indexed="9"/>
      </diagonal>
    </border>
    <border>
      <left style="thin">
        <color indexed="9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" fontId="3" fillId="2" borderId="5" xfId="0" applyNumberFormat="1" applyFont="1" applyFill="1" applyBorder="1" applyAlignment="1">
      <alignment horizontal="left" vertical="center" wrapText="1"/>
    </xf>
    <xf numFmtId="1" fontId="3" fillId="2" borderId="6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0" fontId="0" fillId="0" borderId="4" xfId="0" applyBorder="1"/>
    <xf numFmtId="4" fontId="3" fillId="2" borderId="11" xfId="0" applyNumberFormat="1" applyFont="1" applyFill="1" applyBorder="1" applyAlignment="1">
      <alignment horizontal="left" vertical="center" wrapText="1"/>
    </xf>
    <xf numFmtId="4" fontId="3" fillId="2" borderId="12" xfId="0" applyNumberFormat="1" applyFont="1" applyFill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top" wrapText="1"/>
    </xf>
    <xf numFmtId="4" fontId="3" fillId="2" borderId="15" xfId="0" applyNumberFormat="1" applyFont="1" applyFill="1" applyBorder="1" applyAlignment="1">
      <alignment horizontal="center" vertical="top" wrapText="1"/>
    </xf>
    <xf numFmtId="4" fontId="3" fillId="2" borderId="16" xfId="0" applyNumberFormat="1" applyFont="1" applyFill="1" applyBorder="1" applyAlignment="1">
      <alignment horizontal="center" vertical="center" wrapText="1"/>
    </xf>
    <xf numFmtId="4" fontId="3" fillId="2" borderId="17" xfId="0" applyNumberFormat="1" applyFont="1" applyFill="1" applyBorder="1" applyAlignment="1">
      <alignment horizontal="center" vertical="center" wrapText="1"/>
    </xf>
    <xf numFmtId="4" fontId="3" fillId="2" borderId="18" xfId="0" applyNumberFormat="1" applyFont="1" applyFill="1" applyBorder="1" applyAlignment="1">
      <alignment horizontal="left" vertical="center" wrapText="1"/>
    </xf>
    <xf numFmtId="4" fontId="3" fillId="2" borderId="19" xfId="0" applyNumberFormat="1" applyFont="1" applyFill="1" applyBorder="1" applyAlignment="1">
      <alignment horizontal="center" vertical="center" wrapText="1"/>
    </xf>
    <xf numFmtId="4" fontId="3" fillId="2" borderId="20" xfId="0" applyNumberFormat="1" applyFont="1" applyFill="1" applyBorder="1" applyAlignment="1">
      <alignment horizontal="center" vertical="center" wrapText="1"/>
    </xf>
    <xf numFmtId="4" fontId="4" fillId="0" borderId="21" xfId="0" applyNumberFormat="1" applyFont="1" applyBorder="1" applyAlignment="1">
      <alignment vertical="center"/>
    </xf>
    <xf numFmtId="4" fontId="5" fillId="0" borderId="22" xfId="0" applyNumberFormat="1" applyFont="1" applyBorder="1" applyAlignment="1">
      <alignment horizontal="center" vertical="center"/>
    </xf>
    <xf numFmtId="4" fontId="5" fillId="0" borderId="23" xfId="0" applyNumberFormat="1" applyFont="1" applyBorder="1" applyAlignment="1">
      <alignment horizontal="center" vertical="center"/>
    </xf>
    <xf numFmtId="4" fontId="5" fillId="0" borderId="24" xfId="0" applyNumberFormat="1" applyFont="1" applyBorder="1" applyAlignment="1">
      <alignment horizontal="center" vertical="center"/>
    </xf>
    <xf numFmtId="4" fontId="5" fillId="0" borderId="25" xfId="0" applyNumberFormat="1" applyFont="1" applyBorder="1" applyAlignment="1">
      <alignment horizontal="center" vertical="center"/>
    </xf>
    <xf numFmtId="4" fontId="6" fillId="0" borderId="26" xfId="0" applyNumberFormat="1" applyFont="1" applyBorder="1" applyAlignment="1">
      <alignment horizontal="center" vertical="center"/>
    </xf>
    <xf numFmtId="4" fontId="6" fillId="0" borderId="25" xfId="0" applyNumberFormat="1" applyFont="1" applyBorder="1" applyAlignment="1">
      <alignment horizontal="center" vertical="center"/>
    </xf>
    <xf numFmtId="4" fontId="0" fillId="0" borderId="4" xfId="0" applyNumberFormat="1" applyBorder="1"/>
    <xf numFmtId="0" fontId="1" fillId="0" borderId="0" xfId="0" applyFont="1"/>
    <xf numFmtId="4" fontId="7" fillId="0" borderId="27" xfId="0" applyNumberFormat="1" applyFont="1" applyBorder="1" applyAlignment="1">
      <alignment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4" fontId="8" fillId="0" borderId="31" xfId="0" applyNumberFormat="1" applyFont="1" applyBorder="1" applyAlignment="1">
      <alignment horizontal="center" vertical="center"/>
    </xf>
    <xf numFmtId="4" fontId="8" fillId="0" borderId="32" xfId="0" applyNumberFormat="1" applyFont="1" applyBorder="1" applyAlignment="1">
      <alignment horizontal="center" vertical="center"/>
    </xf>
    <xf numFmtId="4" fontId="8" fillId="0" borderId="33" xfId="0" applyNumberFormat="1" applyFont="1" applyBorder="1" applyAlignment="1">
      <alignment horizontal="center" vertical="center"/>
    </xf>
    <xf numFmtId="4" fontId="9" fillId="0" borderId="34" xfId="0" applyNumberFormat="1" applyFont="1" applyBorder="1" applyAlignment="1">
      <alignment horizontal="center" vertical="center"/>
    </xf>
    <xf numFmtId="4" fontId="9" fillId="0" borderId="20" xfId="0" applyNumberFormat="1" applyFont="1" applyBorder="1" applyAlignment="1">
      <alignment horizontal="center" vertical="center"/>
    </xf>
    <xf numFmtId="0" fontId="1" fillId="0" borderId="4" xfId="0" applyFont="1" applyBorder="1"/>
    <xf numFmtId="4" fontId="1" fillId="0" borderId="1" xfId="0" applyNumberFormat="1" applyFont="1" applyBorder="1"/>
    <xf numFmtId="0" fontId="1" fillId="0" borderId="1" xfId="0" applyFont="1" applyBorder="1"/>
    <xf numFmtId="4" fontId="3" fillId="0" borderId="34" xfId="0" applyNumberFormat="1" applyFont="1" applyBorder="1" applyAlignment="1">
      <alignment vertical="center"/>
    </xf>
    <xf numFmtId="4" fontId="8" fillId="0" borderId="35" xfId="0" applyNumberFormat="1" applyFont="1" applyBorder="1" applyAlignment="1">
      <alignment horizontal="center" vertical="center"/>
    </xf>
    <xf numFmtId="4" fontId="8" fillId="0" borderId="36" xfId="0" applyNumberFormat="1" applyFont="1" applyBorder="1" applyAlignment="1">
      <alignment horizontal="center" vertical="center"/>
    </xf>
    <xf numFmtId="4" fontId="8" fillId="0" borderId="37" xfId="0" applyNumberFormat="1" applyFont="1" applyBorder="1" applyAlignment="1">
      <alignment horizontal="center" vertical="center"/>
    </xf>
    <xf numFmtId="4" fontId="8" fillId="0" borderId="38" xfId="0" applyNumberFormat="1" applyFont="1" applyBorder="1" applyAlignment="1">
      <alignment horizontal="center" vertical="center"/>
    </xf>
    <xf numFmtId="4" fontId="0" fillId="0" borderId="1" xfId="0" applyNumberFormat="1" applyBorder="1"/>
    <xf numFmtId="4" fontId="3" fillId="0" borderId="39" xfId="0" applyNumberFormat="1" applyFont="1" applyBorder="1" applyAlignment="1">
      <alignment vertical="center"/>
    </xf>
    <xf numFmtId="4" fontId="8" fillId="0" borderId="4" xfId="0" applyNumberFormat="1" applyFont="1" applyBorder="1" applyAlignment="1">
      <alignment horizontal="center" vertical="center"/>
    </xf>
    <xf numFmtId="4" fontId="9" fillId="0" borderId="39" xfId="0" applyNumberFormat="1" applyFont="1" applyBorder="1" applyAlignment="1">
      <alignment horizontal="center" vertical="center"/>
    </xf>
    <xf numFmtId="4" fontId="8" fillId="0" borderId="40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3" fillId="0" borderId="41" xfId="0" applyNumberFormat="1" applyFont="1" applyBorder="1" applyAlignment="1">
      <alignment vertical="center"/>
    </xf>
    <xf numFmtId="4" fontId="9" fillId="0" borderId="41" xfId="0" applyNumberFormat="1" applyFont="1" applyBorder="1" applyAlignment="1">
      <alignment horizontal="center" vertical="center"/>
    </xf>
    <xf numFmtId="4" fontId="9" fillId="0" borderId="31" xfId="0" applyNumberFormat="1" applyFont="1" applyBorder="1" applyAlignment="1">
      <alignment horizontal="center" vertical="center"/>
    </xf>
    <xf numFmtId="4" fontId="4" fillId="0" borderId="42" xfId="0" applyNumberFormat="1" applyFont="1" applyBorder="1" applyAlignment="1">
      <alignment vertical="center"/>
    </xf>
    <xf numFmtId="4" fontId="5" fillId="0" borderId="43" xfId="0" applyNumberFormat="1" applyFont="1" applyBorder="1" applyAlignment="1">
      <alignment horizontal="center" vertical="center"/>
    </xf>
    <xf numFmtId="4" fontId="5" fillId="0" borderId="44" xfId="0" applyNumberFormat="1" applyFont="1" applyBorder="1" applyAlignment="1">
      <alignment horizontal="center" vertical="center"/>
    </xf>
    <xf numFmtId="4" fontId="5" fillId="0" borderId="45" xfId="0" applyNumberFormat="1" applyFont="1" applyBorder="1" applyAlignment="1">
      <alignment horizontal="center" vertical="center"/>
    </xf>
    <xf numFmtId="4" fontId="5" fillId="0" borderId="46" xfId="0" applyNumberFormat="1" applyFont="1" applyBorder="1" applyAlignment="1">
      <alignment horizontal="center" vertical="center"/>
    </xf>
    <xf numFmtId="4" fontId="6" fillId="0" borderId="42" xfId="0" applyNumberFormat="1" applyFont="1" applyBorder="1" applyAlignment="1">
      <alignment horizontal="center" vertical="center"/>
    </xf>
    <xf numFmtId="4" fontId="6" fillId="0" borderId="47" xfId="0" applyNumberFormat="1" applyFont="1" applyBorder="1" applyAlignment="1">
      <alignment horizontal="center" vertical="center"/>
    </xf>
    <xf numFmtId="4" fontId="1" fillId="0" borderId="4" xfId="0" applyNumberFormat="1" applyFont="1" applyBorder="1"/>
    <xf numFmtId="4" fontId="8" fillId="0" borderId="48" xfId="0" applyNumberFormat="1" applyFont="1" applyBorder="1" applyAlignment="1">
      <alignment horizontal="center" vertical="center"/>
    </xf>
    <xf numFmtId="4" fontId="8" fillId="0" borderId="49" xfId="0" applyNumberFormat="1" applyFont="1" applyBorder="1" applyAlignment="1">
      <alignment horizontal="center" vertical="center"/>
    </xf>
    <xf numFmtId="4" fontId="8" fillId="0" borderId="50" xfId="0" applyNumberFormat="1" applyFont="1" applyBorder="1" applyAlignment="1">
      <alignment horizontal="center" vertical="center"/>
    </xf>
    <xf numFmtId="4" fontId="8" fillId="0" borderId="51" xfId="0" applyNumberFormat="1" applyFont="1" applyBorder="1" applyAlignment="1">
      <alignment horizontal="center" vertical="center"/>
    </xf>
    <xf numFmtId="4" fontId="8" fillId="0" borderId="52" xfId="0" applyNumberFormat="1" applyFont="1" applyBorder="1" applyAlignment="1">
      <alignment horizontal="center" vertical="center"/>
    </xf>
    <xf numFmtId="4" fontId="8" fillId="0" borderId="53" xfId="0" applyNumberFormat="1" applyFont="1" applyBorder="1" applyAlignment="1">
      <alignment horizontal="center" vertical="center"/>
    </xf>
    <xf numFmtId="4" fontId="8" fillId="0" borderId="54" xfId="0" applyNumberFormat="1" applyFont="1" applyBorder="1" applyAlignment="1">
      <alignment horizontal="center" vertical="center"/>
    </xf>
    <xf numFmtId="4" fontId="8" fillId="0" borderId="55" xfId="0" applyNumberFormat="1" applyFont="1" applyBorder="1" applyAlignment="1">
      <alignment horizontal="center" vertical="center"/>
    </xf>
    <xf numFmtId="4" fontId="8" fillId="0" borderId="56" xfId="0" applyNumberFormat="1" applyFont="1" applyBorder="1" applyAlignment="1">
      <alignment horizontal="center" vertical="center"/>
    </xf>
    <xf numFmtId="4" fontId="8" fillId="0" borderId="57" xfId="0" applyNumberFormat="1" applyFont="1" applyBorder="1" applyAlignment="1">
      <alignment horizontal="center" vertical="center"/>
    </xf>
    <xf numFmtId="4" fontId="5" fillId="0" borderId="58" xfId="0" applyNumberFormat="1" applyFont="1" applyBorder="1" applyAlignment="1">
      <alignment horizontal="center" vertical="center"/>
    </xf>
    <xf numFmtId="4" fontId="8" fillId="0" borderId="59" xfId="0" applyNumberFormat="1" applyFont="1" applyBorder="1" applyAlignment="1">
      <alignment horizontal="center" vertical="center"/>
    </xf>
    <xf numFmtId="4" fontId="8" fillId="0" borderId="60" xfId="0" applyNumberFormat="1" applyFont="1" applyBorder="1" applyAlignment="1">
      <alignment horizontal="center" vertical="center"/>
    </xf>
    <xf numFmtId="4" fontId="8" fillId="0" borderId="61" xfId="0" applyNumberFormat="1" applyFont="1" applyBorder="1" applyAlignment="1">
      <alignment horizontal="center" vertical="center"/>
    </xf>
    <xf numFmtId="4" fontId="9" fillId="0" borderId="23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4" fontId="9" fillId="0" borderId="62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4" fontId="3" fillId="0" borderId="63" xfId="0" applyNumberFormat="1" applyFont="1" applyBorder="1" applyAlignment="1">
      <alignment vertical="center"/>
    </xf>
    <xf numFmtId="4" fontId="9" fillId="0" borderId="33" xfId="0" applyNumberFormat="1" applyFont="1" applyBorder="1" applyAlignment="1">
      <alignment horizontal="center" vertical="center"/>
    </xf>
    <xf numFmtId="4" fontId="9" fillId="0" borderId="52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4" fontId="9" fillId="0" borderId="40" xfId="0" applyNumberFormat="1" applyFont="1" applyBorder="1" applyAlignment="1">
      <alignment horizontal="center" vertical="center"/>
    </xf>
    <xf numFmtId="4" fontId="4" fillId="3" borderId="64" xfId="0" applyNumberFormat="1" applyFont="1" applyFill="1" applyBorder="1" applyAlignment="1">
      <alignment vertical="center"/>
    </xf>
    <xf numFmtId="4" fontId="5" fillId="3" borderId="53" xfId="0" applyNumberFormat="1" applyFont="1" applyFill="1" applyBorder="1" applyAlignment="1">
      <alignment horizontal="center" vertical="center"/>
    </xf>
    <xf numFmtId="4" fontId="10" fillId="3" borderId="36" xfId="0" applyNumberFormat="1" applyFont="1" applyFill="1" applyBorder="1" applyAlignment="1">
      <alignment horizontal="center" vertical="center"/>
    </xf>
    <xf numFmtId="4" fontId="10" fillId="3" borderId="64" xfId="0" applyNumberFormat="1" applyFont="1" applyFill="1" applyBorder="1" applyAlignment="1">
      <alignment horizontal="center" vertical="center"/>
    </xf>
    <xf numFmtId="4" fontId="10" fillId="3" borderId="33" xfId="0" applyNumberFormat="1" applyFont="1" applyFill="1" applyBorder="1" applyAlignment="1">
      <alignment horizontal="center" vertical="center"/>
    </xf>
    <xf numFmtId="4" fontId="10" fillId="3" borderId="20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174C6916-8DD6-459E-ACA8-6E1A0D0AF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BF026C2B-31DC-433C-A865-31D72A721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2ED49B38-157C-49BE-8AA0-EC7102EE1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C957455C-C57E-479E-9AE9-1067A8E8E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8C3F46AC-0B26-4752-9E3F-0EF853B51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EFE7F2CD-9D42-4ADC-A87D-2A145F63B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8B3173D9-FC4A-42A1-962E-3A8F63B7C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66F3A56D-DEEE-4B7F-8AE8-91965AB3A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1478078D-B4E5-48F1-B7D3-56EA8CC6C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E7F0F483-B62B-4200-9F82-71CAC52BD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A835F120-B72F-4B7B-A2D6-4BAFF63F4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79352B0F-B403-446A-AEE1-913630C0B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A9F37966-2812-4F48-A3A7-A18295D6A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2E095B83-2A49-46BC-ABD8-D55D94788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DF7105E8-EBFD-4F7E-9928-692B48FD2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AE2087E4-B01A-4816-946F-82FD857AB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58F1E420-EDB9-4955-9728-345B7B988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42D616A6-88AF-4703-9132-BA021BC4F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2997A3F7-2631-403C-A732-F420E5B2D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19B7F861-1C46-4179-A31E-4D224F140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EA5BAD06-7034-4C79-821A-93AD97A6C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F1A76A0A-A1F7-41F1-931C-AB2A06057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A8FF4AEE-038D-4580-9C75-F3ECB15E3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71864A77-854B-4F88-8943-88892433A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7E1AB382-6D92-4E9E-8B64-70407FFB7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8923C448-4EDD-4D44-8AC8-3ACD752E7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DDE4CB2A-032F-4FE4-9599-00348BA70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D32B9C9E-544A-49D8-B057-737BFBFB3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3768ED3B-BA14-470E-9945-CFB0E75D4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D0D0B20A-0AAB-48DF-B2D4-CD2AB98FE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3016C9AF-2AC3-474B-83BA-69AED4D20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599CE917-AFA4-4401-A1C0-9A4C14091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0BFFB54F-3F67-4DD3-B24F-06AE4DCBC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953288AE-4C41-48FD-B860-2D72A18A5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0ACC2002-8256-49D9-AD7B-C5DAF376F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D10DAB0C-E02A-45D7-8998-0D166FCFD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CACD09A1-DCFA-491C-9244-C22E9AC58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A7C529AC-4CCF-43C3-9737-F18D2D886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83E98077-CDE9-43A6-9337-BCECB42C2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60010B24-6E20-4ECE-B403-3E8B43925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15FA6C61-929D-4D6F-8161-7B960C23C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95717818-5918-4268-A205-5B856A401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2E408AF6-ADA9-44CE-88CA-398061C1A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A67F8AF5-6AC8-4DAC-AFE0-CF55579FD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33B8BD50-D3BF-404F-8BB5-07F93A930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6E510983-96C0-482E-A7FE-6C3D24875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152F27B0-3DE8-4CD9-8104-0CA7DF7BC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65F272D0-CF5F-41DF-9BE8-9F96EDABD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201D8534-C1A0-44B0-BDBD-6FB6DFD48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271DFC68-283B-499B-8192-551349010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B0656349-6149-40C3-B044-A48D96A33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D043E41D-F23A-4FA2-BF09-25C756E9B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5A83338B-040F-47B2-9D83-B7A426F4A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B0EF930A-91DE-4EDF-A585-E59A00FC5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D5E3B072-C4B9-4B80-B981-94D4AAD09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D7274CAE-FA7A-4735-9C52-EF80866C3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08F14B78-7200-458E-BC24-1912C1EBA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D69D1AC8-A81F-4EA8-A271-47ACE00BB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A8B9F6A2-72D7-470A-8CBC-BF5865484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8E0C9BEE-4E07-4C74-A5F4-80D3D640C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A5ABEDFD-47BC-4EF6-9819-892CD599F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1AF4471A-C139-44D1-84F6-5EFE4D153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8D25F9E9-B3C0-4DA0-8762-C5A899A71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99BF01A6-614F-4E39-A8C0-086EF7EF5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5ECF5334-A713-4ABB-8298-4D3A7EEC4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97D2E30A-C028-4BAD-BA54-CD823E49F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85D4461B-038D-4B03-B4E3-6FB90D9FA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" name="Picture 2" descr="https://is.vic.lt/ris/space.png">
          <a:extLst>
            <a:ext uri="{FF2B5EF4-FFF2-40B4-BE49-F238E27FC236}">
              <a16:creationId xmlns:a16="http://schemas.microsoft.com/office/drawing/2014/main" id="{52A4EB1F-6C7F-43EF-A131-73FD82515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0" name="Picture 7" descr="https://is.vic.lt/ris/space.png">
          <a:extLst>
            <a:ext uri="{FF2B5EF4-FFF2-40B4-BE49-F238E27FC236}">
              <a16:creationId xmlns:a16="http://schemas.microsoft.com/office/drawing/2014/main" id="{D97768E9-B4F8-486A-9BDC-64A9755AA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" name="Picture 2" descr="https://is.vic.lt/ris/space.png">
          <a:extLst>
            <a:ext uri="{FF2B5EF4-FFF2-40B4-BE49-F238E27FC236}">
              <a16:creationId xmlns:a16="http://schemas.microsoft.com/office/drawing/2014/main" id="{67DB1FD5-86B0-4E59-A94B-734421B84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" name="Picture 7" descr="https://is.vic.lt/ris/space.png">
          <a:extLst>
            <a:ext uri="{FF2B5EF4-FFF2-40B4-BE49-F238E27FC236}">
              <a16:creationId xmlns:a16="http://schemas.microsoft.com/office/drawing/2014/main" id="{42BD16DA-14F3-41F2-B6EC-1E0966763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" name="Picture 2" descr="https://is.vic.lt/ris/space.png">
          <a:extLst>
            <a:ext uri="{FF2B5EF4-FFF2-40B4-BE49-F238E27FC236}">
              <a16:creationId xmlns:a16="http://schemas.microsoft.com/office/drawing/2014/main" id="{8FEBA8FB-2A1F-44FA-8BF9-0DE2C9B27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4" name="Picture 7" descr="https://is.vic.lt/ris/space.png">
          <a:extLst>
            <a:ext uri="{FF2B5EF4-FFF2-40B4-BE49-F238E27FC236}">
              <a16:creationId xmlns:a16="http://schemas.microsoft.com/office/drawing/2014/main" id="{BEDA805A-FE46-41A5-9FC0-E56D84D56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" name="Picture 2" descr="https://is.vic.lt/ris/space.png">
          <a:extLst>
            <a:ext uri="{FF2B5EF4-FFF2-40B4-BE49-F238E27FC236}">
              <a16:creationId xmlns:a16="http://schemas.microsoft.com/office/drawing/2014/main" id="{A0A57C68-C6FE-4E61-A60E-EC243BC73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" name="Picture 7" descr="https://is.vic.lt/ris/space.png">
          <a:extLst>
            <a:ext uri="{FF2B5EF4-FFF2-40B4-BE49-F238E27FC236}">
              <a16:creationId xmlns:a16="http://schemas.microsoft.com/office/drawing/2014/main" id="{1CEDC8ED-F00A-476E-B191-9A245214F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1A595079-9749-4BCD-B29C-22DFF0913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D6462188-3411-48D9-ABA6-C8B299081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7415F464-C325-4DF7-8762-9745219E7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E42DD0B2-648D-477C-A885-721751B28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7F874C2E-E923-4F7C-926C-3BD84DA70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3D31C1BB-10AE-4D56-A1CF-72A8ABE05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3" name="Picture 2" descr="https://is.vic.lt/ris/space.png">
          <a:extLst>
            <a:ext uri="{FF2B5EF4-FFF2-40B4-BE49-F238E27FC236}">
              <a16:creationId xmlns:a16="http://schemas.microsoft.com/office/drawing/2014/main" id="{6E0142AD-5969-47B7-AE22-953E1F3E9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8E974F24-8526-4D23-80F9-2026F45F4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F5340264-82B3-4027-A759-79D5C7844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FF94DB9A-511A-4686-A187-B62A12753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5B9877C2-BCCE-439C-98F2-212485ACB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4A96B444-08B4-4BAC-B460-6E5C0F80B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165079CE-9EAF-45C5-AC69-8EB3066F4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3B6BFCEB-29B6-490F-9EFE-29A81950E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D2471AE4-3D4F-4442-87C3-3365CB196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CA8D5D68-372A-4D5B-B2F6-340A2FBE0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11FDEAE9-E231-4D6E-8FB6-C8B1F03CD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B66C8865-B462-4BB3-AC84-BE414B858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6754862B-0983-4AED-AE73-F7D1A7628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B4A5070E-6B38-4187-A076-1880F746E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C83B1989-2D79-4744-A896-0F66F1342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D597A969-30CC-45E3-AA88-CCA21350F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5E05792F-BBD9-4721-9B19-6CD118720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E7E8F7F1-9DCC-4888-9A41-7F11C0868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D1C791EB-AF32-458F-8470-22E665630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DC2CB736-2419-4A76-9381-38491B779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E01D9FAC-476A-402C-AAB8-6C7DFFF15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B7F30014-1EE1-44EA-9D9B-9DDC9D591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6AFFCA5A-B9FE-46F1-AFFF-9C3C845C2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D614F26B-7CA3-4DC3-B0BA-14297A765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834AA050-3A9C-4E37-B89C-2FC1D3595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6F705A24-2ED8-48EB-8A45-57EB91A85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51779362-664F-4941-952C-B34720B2F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7ACD0D92-DCA7-4CC9-8053-68BB1DDB0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01BB71CA-C65D-4913-BA8A-955BF446D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008DA86F-5933-475E-B5A7-4E9B67ED0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34387170-3A6F-40DC-ADB5-5AC730C44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B8252530-14D7-4E79-9883-4606E7B6B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423C7D2D-06EE-4554-938C-2F48703E3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BA95C94B-0002-42FF-8B7B-82834700F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97BA79E2-2336-4CC1-A1D0-A2742F69C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8DB1FFA6-AA79-4006-9619-140C244AA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" name="Picture 2" descr="https://is.vic.lt/ris/space.png">
          <a:extLst>
            <a:ext uri="{FF2B5EF4-FFF2-40B4-BE49-F238E27FC236}">
              <a16:creationId xmlns:a16="http://schemas.microsoft.com/office/drawing/2014/main" id="{3FB502D9-9398-4235-8A6F-A1C3E0DBF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D383957A-F901-4698-906E-4772CD389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1" name="Picture 2" descr="https://is.vic.lt/ris/space.png">
          <a:extLst>
            <a:ext uri="{FF2B5EF4-FFF2-40B4-BE49-F238E27FC236}">
              <a16:creationId xmlns:a16="http://schemas.microsoft.com/office/drawing/2014/main" id="{8A1ECE71-30F3-42EB-8D4A-5866DDD88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F59E3136-F1AC-4A8D-B2B8-3E31DC5BD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3" name="Picture 2" descr="https://is.vic.lt/ris/space.png">
          <a:extLst>
            <a:ext uri="{FF2B5EF4-FFF2-40B4-BE49-F238E27FC236}">
              <a16:creationId xmlns:a16="http://schemas.microsoft.com/office/drawing/2014/main" id="{2B01544F-DE3C-4D5A-941F-5DDAE21F4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FBFD527F-50A9-4792-A836-99D85CA07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5" name="Picture 2" descr="https://is.vic.lt/ris/space.png">
          <a:extLst>
            <a:ext uri="{FF2B5EF4-FFF2-40B4-BE49-F238E27FC236}">
              <a16:creationId xmlns:a16="http://schemas.microsoft.com/office/drawing/2014/main" id="{DEB83AB5-7200-4943-BC21-EBC76A51A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6" name="Picture 7" descr="https://is.vic.lt/ris/space.png">
          <a:extLst>
            <a:ext uri="{FF2B5EF4-FFF2-40B4-BE49-F238E27FC236}">
              <a16:creationId xmlns:a16="http://schemas.microsoft.com/office/drawing/2014/main" id="{06869088-E319-4B9D-AD0A-332AB84C5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7" name="Picture 2" descr="https://is.vic.lt/ris/space.png">
          <a:extLst>
            <a:ext uri="{FF2B5EF4-FFF2-40B4-BE49-F238E27FC236}">
              <a16:creationId xmlns:a16="http://schemas.microsoft.com/office/drawing/2014/main" id="{0DC12248-01B1-4EDE-AAA8-8A923EF95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" name="Picture 7" descr="https://is.vic.lt/ris/space.png">
          <a:extLst>
            <a:ext uri="{FF2B5EF4-FFF2-40B4-BE49-F238E27FC236}">
              <a16:creationId xmlns:a16="http://schemas.microsoft.com/office/drawing/2014/main" id="{D2214085-F9E4-4928-819E-22ABA020A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9" name="Picture 2" descr="https://is.vic.lt/ris/space.png">
          <a:extLst>
            <a:ext uri="{FF2B5EF4-FFF2-40B4-BE49-F238E27FC236}">
              <a16:creationId xmlns:a16="http://schemas.microsoft.com/office/drawing/2014/main" id="{689C75BF-072B-4261-9323-2B7FBB04E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0" name="Picture 7" descr="https://is.vic.lt/ris/space.png">
          <a:extLst>
            <a:ext uri="{FF2B5EF4-FFF2-40B4-BE49-F238E27FC236}">
              <a16:creationId xmlns:a16="http://schemas.microsoft.com/office/drawing/2014/main" id="{08E4D339-2D70-40CB-BDCF-B30DCBD9A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1" name="Picture 2" descr="https://is.vic.lt/ris/space.png">
          <a:extLst>
            <a:ext uri="{FF2B5EF4-FFF2-40B4-BE49-F238E27FC236}">
              <a16:creationId xmlns:a16="http://schemas.microsoft.com/office/drawing/2014/main" id="{DC32273E-2EBE-40FB-A0D0-CCD993563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CC123F53-2E2F-4F4E-9858-CD6B0FA27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3" name="Picture 2" descr="https://is.vic.lt/ris/space.png">
          <a:extLst>
            <a:ext uri="{FF2B5EF4-FFF2-40B4-BE49-F238E27FC236}">
              <a16:creationId xmlns:a16="http://schemas.microsoft.com/office/drawing/2014/main" id="{2522B27F-9394-4149-B509-8D1A078BD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49B88402-7290-41E0-A4A8-FA4C09F3E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5" name="Picture 2" descr="https://is.vic.lt/ris/space.png">
          <a:extLst>
            <a:ext uri="{FF2B5EF4-FFF2-40B4-BE49-F238E27FC236}">
              <a16:creationId xmlns:a16="http://schemas.microsoft.com/office/drawing/2014/main" id="{0242EB6D-31ED-4DB9-9D76-823EDA272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B061E936-D01C-412E-B724-53E91452C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7" name="Picture 2" descr="https://is.vic.lt/ris/space.png">
          <a:extLst>
            <a:ext uri="{FF2B5EF4-FFF2-40B4-BE49-F238E27FC236}">
              <a16:creationId xmlns:a16="http://schemas.microsoft.com/office/drawing/2014/main" id="{395ECA1F-7746-472C-B427-4C979D9CE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D8CD4374-7AD8-4E83-AC98-441CFBE22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9" name="Picture 2" descr="https://is.vic.lt/ris/space.png">
          <a:extLst>
            <a:ext uri="{FF2B5EF4-FFF2-40B4-BE49-F238E27FC236}">
              <a16:creationId xmlns:a16="http://schemas.microsoft.com/office/drawing/2014/main" id="{A526A837-19D3-424A-BFE0-996C2AC5A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" name="Picture 7" descr="https://is.vic.lt/ris/space.png">
          <a:extLst>
            <a:ext uri="{FF2B5EF4-FFF2-40B4-BE49-F238E27FC236}">
              <a16:creationId xmlns:a16="http://schemas.microsoft.com/office/drawing/2014/main" id="{9DBDF4DF-FC48-4C7F-909C-198399E1D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1" name="Picture 2" descr="https://is.vic.lt/ris/space.png">
          <a:extLst>
            <a:ext uri="{FF2B5EF4-FFF2-40B4-BE49-F238E27FC236}">
              <a16:creationId xmlns:a16="http://schemas.microsoft.com/office/drawing/2014/main" id="{3977A72F-FBAC-4A07-BD7B-650B9ED74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2" name="Picture 7" descr="https://is.vic.lt/ris/space.png">
          <a:extLst>
            <a:ext uri="{FF2B5EF4-FFF2-40B4-BE49-F238E27FC236}">
              <a16:creationId xmlns:a16="http://schemas.microsoft.com/office/drawing/2014/main" id="{71BC0506-DD54-4231-8433-92350B992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3" name="Picture 2" descr="https://is.vic.lt/ris/space.png">
          <a:extLst>
            <a:ext uri="{FF2B5EF4-FFF2-40B4-BE49-F238E27FC236}">
              <a16:creationId xmlns:a16="http://schemas.microsoft.com/office/drawing/2014/main" id="{7B5D25AB-10F4-4B9B-80B2-53D76FB0B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" name="Picture 7" descr="https://is.vic.lt/ris/space.png">
          <a:extLst>
            <a:ext uri="{FF2B5EF4-FFF2-40B4-BE49-F238E27FC236}">
              <a16:creationId xmlns:a16="http://schemas.microsoft.com/office/drawing/2014/main" id="{ABEFE153-4D19-4758-9ACB-D36819B51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5" name="Picture 2" descr="https://is.vic.lt/ris/space.png">
          <a:extLst>
            <a:ext uri="{FF2B5EF4-FFF2-40B4-BE49-F238E27FC236}">
              <a16:creationId xmlns:a16="http://schemas.microsoft.com/office/drawing/2014/main" id="{9BD724BE-7AE3-4054-BEE5-AB0CC3F8B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6" name="Picture 7" descr="https://is.vic.lt/ris/space.png">
          <a:extLst>
            <a:ext uri="{FF2B5EF4-FFF2-40B4-BE49-F238E27FC236}">
              <a16:creationId xmlns:a16="http://schemas.microsoft.com/office/drawing/2014/main" id="{835BFC2A-0ECE-4F78-884C-A96F76F01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7" name="Picture 2" descr="https://is.vic.lt/ris/space.png">
          <a:extLst>
            <a:ext uri="{FF2B5EF4-FFF2-40B4-BE49-F238E27FC236}">
              <a16:creationId xmlns:a16="http://schemas.microsoft.com/office/drawing/2014/main" id="{1A0AA622-C1F3-4B1F-9DBA-9A05E1041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E80E70D0-7125-4464-B4E6-46CF21FC0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9" name="Picture 2" descr="https://is.vic.lt/ris/space.png">
          <a:extLst>
            <a:ext uri="{FF2B5EF4-FFF2-40B4-BE49-F238E27FC236}">
              <a16:creationId xmlns:a16="http://schemas.microsoft.com/office/drawing/2014/main" id="{FAE88E1B-B4F3-480D-B758-4F527B239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6EA940FB-F031-41C5-B09A-350921A1B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1" name="Picture 2" descr="https://is.vic.lt/ris/space.png">
          <a:extLst>
            <a:ext uri="{FF2B5EF4-FFF2-40B4-BE49-F238E27FC236}">
              <a16:creationId xmlns:a16="http://schemas.microsoft.com/office/drawing/2014/main" id="{54F822F4-76ED-42BA-856F-4150AC1FD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F5D2ECFE-DDAF-46BC-BEDB-484313E98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3" name="Picture 2" descr="https://is.vic.lt/ris/space.png">
          <a:extLst>
            <a:ext uri="{FF2B5EF4-FFF2-40B4-BE49-F238E27FC236}">
              <a16:creationId xmlns:a16="http://schemas.microsoft.com/office/drawing/2014/main" id="{FE3C6E4A-D4EA-44F3-9791-21BE49579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BA43A608-D632-4E59-A058-8DD53E9AD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5" name="Picture 2" descr="https://is.vic.lt/ris/space.png">
          <a:extLst>
            <a:ext uri="{FF2B5EF4-FFF2-40B4-BE49-F238E27FC236}">
              <a16:creationId xmlns:a16="http://schemas.microsoft.com/office/drawing/2014/main" id="{BE938DC2-A9A2-440C-BDC6-40E0058B8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251E561F-B627-4DF1-BD60-74015F1C2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7" name="Picture 2" descr="https://is.vic.lt/ris/space.png">
          <a:extLst>
            <a:ext uri="{FF2B5EF4-FFF2-40B4-BE49-F238E27FC236}">
              <a16:creationId xmlns:a16="http://schemas.microsoft.com/office/drawing/2014/main" id="{C9F59303-6DD0-49A0-95C0-DCA202C72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15846253-6B07-44D3-8773-16D5DB31C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9" name="Picture 2" descr="https://is.vic.lt/ris/space.png">
          <a:extLst>
            <a:ext uri="{FF2B5EF4-FFF2-40B4-BE49-F238E27FC236}">
              <a16:creationId xmlns:a16="http://schemas.microsoft.com/office/drawing/2014/main" id="{555EEAA1-9815-4C4C-82FF-B78E7C10A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CB8509DE-2D20-4608-B5F6-DD5C7A084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1" name="Picture 2" descr="https://is.vic.lt/ris/space.png">
          <a:extLst>
            <a:ext uri="{FF2B5EF4-FFF2-40B4-BE49-F238E27FC236}">
              <a16:creationId xmlns:a16="http://schemas.microsoft.com/office/drawing/2014/main" id="{850F50DF-897A-4C5E-9C6C-8AFDCB389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DE978F69-4808-4B36-A73A-9623E7292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3" name="Picture 2" descr="https://is.vic.lt/ris/space.png">
          <a:extLst>
            <a:ext uri="{FF2B5EF4-FFF2-40B4-BE49-F238E27FC236}">
              <a16:creationId xmlns:a16="http://schemas.microsoft.com/office/drawing/2014/main" id="{2A627C0F-B65D-45A8-8A77-F6F05AC30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80543862-A960-4110-AC4F-97A7013BA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6715426C-14A5-4E86-96E5-4E4FB35A6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DBE47D10-1582-430A-968F-3E1C5F8E0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676BEC46-F3EC-4844-8599-F820AC474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1FC239B8-4521-41D4-AC04-153191B87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4264B383-C57D-40B7-A8DE-3C1C3CBE7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468E04DC-1D64-49CC-B618-6602FD8F2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43030E6E-E813-4021-9946-74DFC4AEA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0B1E98AA-02C8-406D-9E3D-4BD6C1425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122E1B48-714C-4CAA-8929-171215818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D32D5810-A0CE-4A85-8C70-F911B1A3E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C90E8E8D-CCE3-4A0B-9D44-551A4322B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4FB72FF8-351A-424C-89A4-516D75EB9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A2DA4A1D-F2F6-43A4-A57E-F6D344802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C95859F2-DE2F-486A-AA88-3D0930A7C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6D5618F0-9C20-4829-8BAC-3263F83FD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AA0AA853-86B2-49C6-96B6-CFE16B77E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1" name="Picture 2" descr="https://is.vic.lt/ris/space.png">
          <a:extLst>
            <a:ext uri="{FF2B5EF4-FFF2-40B4-BE49-F238E27FC236}">
              <a16:creationId xmlns:a16="http://schemas.microsoft.com/office/drawing/2014/main" id="{9C4E41CB-B85D-43FA-B91E-AC8BA4103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2" name="Picture 7" descr="https://is.vic.lt/ris/space.png">
          <a:extLst>
            <a:ext uri="{FF2B5EF4-FFF2-40B4-BE49-F238E27FC236}">
              <a16:creationId xmlns:a16="http://schemas.microsoft.com/office/drawing/2014/main" id="{0B547BB1-BF5F-49EC-BF52-32FD22BD7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3" name="Picture 2" descr="https://is.vic.lt/ris/space.png">
          <a:extLst>
            <a:ext uri="{FF2B5EF4-FFF2-40B4-BE49-F238E27FC236}">
              <a16:creationId xmlns:a16="http://schemas.microsoft.com/office/drawing/2014/main" id="{599AC59E-2154-448F-A601-35C5F8CC4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" name="Picture 7" descr="https://is.vic.lt/ris/space.png">
          <a:extLst>
            <a:ext uri="{FF2B5EF4-FFF2-40B4-BE49-F238E27FC236}">
              <a16:creationId xmlns:a16="http://schemas.microsoft.com/office/drawing/2014/main" id="{122AA613-B04B-4560-A42E-F233EA2B1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5" name="Picture 2" descr="https://is.vic.lt/ris/space.png">
          <a:extLst>
            <a:ext uri="{FF2B5EF4-FFF2-40B4-BE49-F238E27FC236}">
              <a16:creationId xmlns:a16="http://schemas.microsoft.com/office/drawing/2014/main" id="{8327C9EA-07EA-49E0-8C7A-16771E3CC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6" name="Picture 7" descr="https://is.vic.lt/ris/space.png">
          <a:extLst>
            <a:ext uri="{FF2B5EF4-FFF2-40B4-BE49-F238E27FC236}">
              <a16:creationId xmlns:a16="http://schemas.microsoft.com/office/drawing/2014/main" id="{F99BA991-80AC-463A-BBE9-BE9323B44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7" name="Picture 2" descr="https://is.vic.lt/ris/space.png">
          <a:extLst>
            <a:ext uri="{FF2B5EF4-FFF2-40B4-BE49-F238E27FC236}">
              <a16:creationId xmlns:a16="http://schemas.microsoft.com/office/drawing/2014/main" id="{879C4AD5-9B21-442A-B64B-F331FC71B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" name="Picture 7" descr="https://is.vic.lt/ris/space.png">
          <a:extLst>
            <a:ext uri="{FF2B5EF4-FFF2-40B4-BE49-F238E27FC236}">
              <a16:creationId xmlns:a16="http://schemas.microsoft.com/office/drawing/2014/main" id="{0B5AD423-CAAC-4D0F-B9A6-CB24AFC84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9" name="Picture 2" descr="https://is.vic.lt/ris/space.png">
          <a:extLst>
            <a:ext uri="{FF2B5EF4-FFF2-40B4-BE49-F238E27FC236}">
              <a16:creationId xmlns:a16="http://schemas.microsoft.com/office/drawing/2014/main" id="{18C018E0-91E9-44B5-B028-D809AB58C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0" name="Picture 7" descr="https://is.vic.lt/ris/space.png">
          <a:extLst>
            <a:ext uri="{FF2B5EF4-FFF2-40B4-BE49-F238E27FC236}">
              <a16:creationId xmlns:a16="http://schemas.microsoft.com/office/drawing/2014/main" id="{21FCC33D-D656-4DD9-813D-D96D3721A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1" name="Picture 2" descr="https://is.vic.lt/ris/space.png">
          <a:extLst>
            <a:ext uri="{FF2B5EF4-FFF2-40B4-BE49-F238E27FC236}">
              <a16:creationId xmlns:a16="http://schemas.microsoft.com/office/drawing/2014/main" id="{E6997E55-E1C0-48DA-A008-6CB841649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" name="Picture 7" descr="https://is.vic.lt/ris/space.png">
          <a:extLst>
            <a:ext uri="{FF2B5EF4-FFF2-40B4-BE49-F238E27FC236}">
              <a16:creationId xmlns:a16="http://schemas.microsoft.com/office/drawing/2014/main" id="{E2F79FBB-9D29-4A53-8B6B-8A0DEFFAE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3" name="Picture 2" descr="https://is.vic.lt/ris/space.png">
          <a:extLst>
            <a:ext uri="{FF2B5EF4-FFF2-40B4-BE49-F238E27FC236}">
              <a16:creationId xmlns:a16="http://schemas.microsoft.com/office/drawing/2014/main" id="{A3C263D0-6F4F-4438-A914-667B5DEAE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4" name="Picture 7" descr="https://is.vic.lt/ris/space.png">
          <a:extLst>
            <a:ext uri="{FF2B5EF4-FFF2-40B4-BE49-F238E27FC236}">
              <a16:creationId xmlns:a16="http://schemas.microsoft.com/office/drawing/2014/main" id="{F8647002-809A-41F1-91C4-31C349E0B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5" name="Picture 2" descr="https://is.vic.lt/ris/space.png">
          <a:extLst>
            <a:ext uri="{FF2B5EF4-FFF2-40B4-BE49-F238E27FC236}">
              <a16:creationId xmlns:a16="http://schemas.microsoft.com/office/drawing/2014/main" id="{838141E2-9297-4632-A539-34D2A2EA0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" name="Picture 7" descr="https://is.vic.lt/ris/space.png">
          <a:extLst>
            <a:ext uri="{FF2B5EF4-FFF2-40B4-BE49-F238E27FC236}">
              <a16:creationId xmlns:a16="http://schemas.microsoft.com/office/drawing/2014/main" id="{38AC6577-09B4-47FC-ADD3-BAAC4D56A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7" name="Picture 2" descr="https://is.vic.lt/ris/space.png">
          <a:extLst>
            <a:ext uri="{FF2B5EF4-FFF2-40B4-BE49-F238E27FC236}">
              <a16:creationId xmlns:a16="http://schemas.microsoft.com/office/drawing/2014/main" id="{2DE866A4-09A0-48AB-8143-5F41CAE96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8" name="Picture 7" descr="https://is.vic.lt/ris/space.png">
          <a:extLst>
            <a:ext uri="{FF2B5EF4-FFF2-40B4-BE49-F238E27FC236}">
              <a16:creationId xmlns:a16="http://schemas.microsoft.com/office/drawing/2014/main" id="{CA62726D-ECFA-47E0-947D-C72A4A2CE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9" name="Picture 2" descr="https://is.vic.lt/ris/space.png">
          <a:extLst>
            <a:ext uri="{FF2B5EF4-FFF2-40B4-BE49-F238E27FC236}">
              <a16:creationId xmlns:a16="http://schemas.microsoft.com/office/drawing/2014/main" id="{174A2A34-4980-4681-8E15-4D008C973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" name="Picture 7" descr="https://is.vic.lt/ris/space.png">
          <a:extLst>
            <a:ext uri="{FF2B5EF4-FFF2-40B4-BE49-F238E27FC236}">
              <a16:creationId xmlns:a16="http://schemas.microsoft.com/office/drawing/2014/main" id="{8AF90F17-BB15-437F-8078-E6014A4CD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1" name="Picture 2" descr="https://is.vic.lt/ris/space.png">
          <a:extLst>
            <a:ext uri="{FF2B5EF4-FFF2-40B4-BE49-F238E27FC236}">
              <a16:creationId xmlns:a16="http://schemas.microsoft.com/office/drawing/2014/main" id="{4ECC157A-7271-4580-B8D8-716CC1D5D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2" name="Picture 7" descr="https://is.vic.lt/ris/space.png">
          <a:extLst>
            <a:ext uri="{FF2B5EF4-FFF2-40B4-BE49-F238E27FC236}">
              <a16:creationId xmlns:a16="http://schemas.microsoft.com/office/drawing/2014/main" id="{C204CF5E-9E28-4D9E-A914-AC2BE3DCC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3" name="Picture 2" descr="https://is.vic.lt/ris/space.png">
          <a:extLst>
            <a:ext uri="{FF2B5EF4-FFF2-40B4-BE49-F238E27FC236}">
              <a16:creationId xmlns:a16="http://schemas.microsoft.com/office/drawing/2014/main" id="{92B155F7-C072-4104-838F-A2E9E34C8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" name="Picture 7" descr="https://is.vic.lt/ris/space.png">
          <a:extLst>
            <a:ext uri="{FF2B5EF4-FFF2-40B4-BE49-F238E27FC236}">
              <a16:creationId xmlns:a16="http://schemas.microsoft.com/office/drawing/2014/main" id="{72F23566-8D04-40F3-94E3-8C11995BA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5" name="Picture 2" descr="https://is.vic.lt/ris/space.png">
          <a:extLst>
            <a:ext uri="{FF2B5EF4-FFF2-40B4-BE49-F238E27FC236}">
              <a16:creationId xmlns:a16="http://schemas.microsoft.com/office/drawing/2014/main" id="{050E5DBF-3D99-4931-BAAF-619DBE4F4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C623B8B2-7098-428C-8BA9-74A84A635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7" name="Picture 2" descr="https://is.vic.lt/ris/space.png">
          <a:extLst>
            <a:ext uri="{FF2B5EF4-FFF2-40B4-BE49-F238E27FC236}">
              <a16:creationId xmlns:a16="http://schemas.microsoft.com/office/drawing/2014/main" id="{C3B606D5-D6B5-40F9-96CE-D7DE31180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31FDBC1E-8891-4FB6-B50F-EB2492D1A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9" name="Picture 2" descr="https://is.vic.lt/ris/space.png">
          <a:extLst>
            <a:ext uri="{FF2B5EF4-FFF2-40B4-BE49-F238E27FC236}">
              <a16:creationId xmlns:a16="http://schemas.microsoft.com/office/drawing/2014/main" id="{50307324-F0DF-4084-B3A6-9BEF8C552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AFFECDEF-9EDD-4ECF-A991-366F8D919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1" name="Picture 2" descr="https://is.vic.lt/ris/space.png">
          <a:extLst>
            <a:ext uri="{FF2B5EF4-FFF2-40B4-BE49-F238E27FC236}">
              <a16:creationId xmlns:a16="http://schemas.microsoft.com/office/drawing/2014/main" id="{2D9AD2C7-2701-469A-8076-302B62CA1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" name="Picture 7" descr="https://is.vic.lt/ris/space.png">
          <a:extLst>
            <a:ext uri="{FF2B5EF4-FFF2-40B4-BE49-F238E27FC236}">
              <a16:creationId xmlns:a16="http://schemas.microsoft.com/office/drawing/2014/main" id="{147BFC5B-D60D-44E1-9D3B-737786141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3" name="Picture 2" descr="https://is.vic.lt/ris/space.png">
          <a:extLst>
            <a:ext uri="{FF2B5EF4-FFF2-40B4-BE49-F238E27FC236}">
              <a16:creationId xmlns:a16="http://schemas.microsoft.com/office/drawing/2014/main" id="{5680A3DA-CD33-4F16-BB8D-49010BDF4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4" name="Picture 7" descr="https://is.vic.lt/ris/space.png">
          <a:extLst>
            <a:ext uri="{FF2B5EF4-FFF2-40B4-BE49-F238E27FC236}">
              <a16:creationId xmlns:a16="http://schemas.microsoft.com/office/drawing/2014/main" id="{052B251E-4AA0-494A-B40B-BA439242A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5" name="Picture 2" descr="https://is.vic.lt/ris/space.png">
          <a:extLst>
            <a:ext uri="{FF2B5EF4-FFF2-40B4-BE49-F238E27FC236}">
              <a16:creationId xmlns:a16="http://schemas.microsoft.com/office/drawing/2014/main" id="{7A7E5FCF-346B-4230-87EE-F4791AD4A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6D095741-D962-4D4E-8D32-348F84606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B2F763AF-9F9B-49EB-9BC7-6EE0F5A9A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6A9B6996-BBC1-46EB-B438-14D0B903E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3EE69245-1F7F-456C-BE51-3356D3CB7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A8B0FE93-F1A9-44F3-B130-835968C93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5E0F5897-6C86-4F9A-84C5-7799D7C93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73D6C548-D378-46B0-83C4-DA1668935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A04DE991-803D-4C45-9166-367A88782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EDF6CBE8-305A-4D01-AE69-20441659D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48DF2CE5-78FB-44AB-9621-2A4A65488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CEE28EBB-547F-4130-B197-C5369BC81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FBE08F89-6E38-4921-86FA-37B68B421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5D2D50B4-9607-490F-841E-120382454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7C67FBD4-3697-429E-8149-C1C437ABD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EB229C91-B1AC-4082-BE59-8A4DF6BF2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B42929EE-1CA8-4A44-9C98-BC7F0707E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0E40DDCB-7D58-403D-905F-B638C1594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09E99A2E-A408-48B3-89FE-A2862D718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CAFC2ABC-D6D2-48FD-9E10-E01C1E642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B61F5BC7-57E7-4B83-8141-653A8C0FA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DCDAE683-33E4-4361-8BEC-0A92DADE9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7426639D-4D8A-4F67-B642-7D5933B82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1E6AB7AD-734B-46A7-88FD-DFA485D15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F3CDA614-B22F-4589-AB37-CEFF10207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346D5563-83AD-49F0-B683-6B3E551F3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7EFF3454-334B-4F4E-AC02-55B04B18A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929D1B4A-7269-4952-B808-EBE74A647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BB1E445B-0FE4-4173-A173-5DE1B44A5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53C230D9-81A8-4609-BE2D-56E31A26C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021FCB0C-2756-4A4C-A034-97D7F0AB1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E252903A-4012-4996-9F70-24A3F55A2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FBFF1AF9-3B86-42CF-BFB6-23FBDE1A1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CA992BEF-6756-413A-BF6D-A28F6E309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C63FF333-2082-4E7E-8807-2CBD58927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59533FFE-6ED9-478C-8EAD-D586D3780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D231A7CD-4BD7-4851-AE40-747B435FC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28BB4C73-92F0-4953-A3F0-2535E8D0B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7811653D-821F-4145-A131-FC41212A1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B0D386FD-F0F6-4756-B89B-3B9A5523C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80536159-7D55-4C8D-B6C2-F0446D380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AD66A48B-1AAD-4B46-9767-6AD5FCD0E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5D950649-E70A-43AC-88DB-F48418267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31303915-8F18-4008-9743-4679A3F41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309B31E3-3ED7-4CEB-80AC-A8CADB3D6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D9281A8A-19B2-4F54-9A1D-76090C474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1" name="Picture 2" descr="https://is.vic.lt/ris/space.png">
          <a:extLst>
            <a:ext uri="{FF2B5EF4-FFF2-40B4-BE49-F238E27FC236}">
              <a16:creationId xmlns:a16="http://schemas.microsoft.com/office/drawing/2014/main" id="{E260AC64-CD87-4C5B-A3F6-9C6FDBB49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2" name="Picture 7" descr="https://is.vic.lt/ris/space.png">
          <a:extLst>
            <a:ext uri="{FF2B5EF4-FFF2-40B4-BE49-F238E27FC236}">
              <a16:creationId xmlns:a16="http://schemas.microsoft.com/office/drawing/2014/main" id="{02BCD681-F6F1-4327-B8F8-7931145ED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3" name="Picture 2" descr="https://is.vic.lt/ris/space.png">
          <a:extLst>
            <a:ext uri="{FF2B5EF4-FFF2-40B4-BE49-F238E27FC236}">
              <a16:creationId xmlns:a16="http://schemas.microsoft.com/office/drawing/2014/main" id="{E3670943-C106-40B4-9C00-BA5FAF478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4" name="Picture 7" descr="https://is.vic.lt/ris/space.png">
          <a:extLst>
            <a:ext uri="{FF2B5EF4-FFF2-40B4-BE49-F238E27FC236}">
              <a16:creationId xmlns:a16="http://schemas.microsoft.com/office/drawing/2014/main" id="{BAB97C71-A874-406C-BD37-699D570C7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5" name="Picture 2" descr="https://is.vic.lt/ris/space.png">
          <a:extLst>
            <a:ext uri="{FF2B5EF4-FFF2-40B4-BE49-F238E27FC236}">
              <a16:creationId xmlns:a16="http://schemas.microsoft.com/office/drawing/2014/main" id="{BBEC3240-5EFC-495B-8C71-51ECE1587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6" name="Picture 7" descr="https://is.vic.lt/ris/space.png">
          <a:extLst>
            <a:ext uri="{FF2B5EF4-FFF2-40B4-BE49-F238E27FC236}">
              <a16:creationId xmlns:a16="http://schemas.microsoft.com/office/drawing/2014/main" id="{D613DB2A-8B7B-41F9-9482-592628274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7" name="Picture 2" descr="https://is.vic.lt/ris/space.png">
          <a:extLst>
            <a:ext uri="{FF2B5EF4-FFF2-40B4-BE49-F238E27FC236}">
              <a16:creationId xmlns:a16="http://schemas.microsoft.com/office/drawing/2014/main" id="{EF2E7285-64E0-4A1E-B3FC-280F44924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8" name="Picture 7" descr="https://is.vic.lt/ris/space.png">
          <a:extLst>
            <a:ext uri="{FF2B5EF4-FFF2-40B4-BE49-F238E27FC236}">
              <a16:creationId xmlns:a16="http://schemas.microsoft.com/office/drawing/2014/main" id="{D6F48672-774F-43CD-BD0F-2474A5D9F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9" name="Picture 2" descr="https://is.vic.lt/ris/space.png">
          <a:extLst>
            <a:ext uri="{FF2B5EF4-FFF2-40B4-BE49-F238E27FC236}">
              <a16:creationId xmlns:a16="http://schemas.microsoft.com/office/drawing/2014/main" id="{E3EEE575-5216-486A-94BE-4B786509D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0" name="Picture 7" descr="https://is.vic.lt/ris/space.png">
          <a:extLst>
            <a:ext uri="{FF2B5EF4-FFF2-40B4-BE49-F238E27FC236}">
              <a16:creationId xmlns:a16="http://schemas.microsoft.com/office/drawing/2014/main" id="{3652425D-FCE6-4740-8DE4-6C22A48E7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1" name="Picture 2" descr="https://is.vic.lt/ris/space.png">
          <a:extLst>
            <a:ext uri="{FF2B5EF4-FFF2-40B4-BE49-F238E27FC236}">
              <a16:creationId xmlns:a16="http://schemas.microsoft.com/office/drawing/2014/main" id="{F7B18428-4D08-4E6A-94C9-4B8DBA74B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2" name="Picture 7" descr="https://is.vic.lt/ris/space.png">
          <a:extLst>
            <a:ext uri="{FF2B5EF4-FFF2-40B4-BE49-F238E27FC236}">
              <a16:creationId xmlns:a16="http://schemas.microsoft.com/office/drawing/2014/main" id="{A231266B-BFB1-4363-B96A-37E4B6F23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3" name="Picture 2" descr="https://is.vic.lt/ris/space.png">
          <a:extLst>
            <a:ext uri="{FF2B5EF4-FFF2-40B4-BE49-F238E27FC236}">
              <a16:creationId xmlns:a16="http://schemas.microsoft.com/office/drawing/2014/main" id="{DEF95A94-3421-436E-87C6-1C5967760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4" name="Picture 7" descr="https://is.vic.lt/ris/space.png">
          <a:extLst>
            <a:ext uri="{FF2B5EF4-FFF2-40B4-BE49-F238E27FC236}">
              <a16:creationId xmlns:a16="http://schemas.microsoft.com/office/drawing/2014/main" id="{93236795-4F2F-41AB-A16B-AC1386238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5" name="Picture 2" descr="https://is.vic.lt/ris/space.png">
          <a:extLst>
            <a:ext uri="{FF2B5EF4-FFF2-40B4-BE49-F238E27FC236}">
              <a16:creationId xmlns:a16="http://schemas.microsoft.com/office/drawing/2014/main" id="{4B16F009-F38E-44E2-9AD2-7AF8012E3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6" name="Picture 7" descr="https://is.vic.lt/ris/space.png">
          <a:extLst>
            <a:ext uri="{FF2B5EF4-FFF2-40B4-BE49-F238E27FC236}">
              <a16:creationId xmlns:a16="http://schemas.microsoft.com/office/drawing/2014/main" id="{30C83B06-5B1D-4FCB-BE6A-C7AE60267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7" name="Picture 2" descr="https://is.vic.lt/ris/space.png">
          <a:extLst>
            <a:ext uri="{FF2B5EF4-FFF2-40B4-BE49-F238E27FC236}">
              <a16:creationId xmlns:a16="http://schemas.microsoft.com/office/drawing/2014/main" id="{2AB834AC-5A63-4301-9EAE-F7285655A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8F37AF49-90E4-41F0-80C0-5DE473F7D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3EC77DAC-9B1F-4247-A9B3-15D369AD7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4E04ACDD-E6B8-40AC-B348-FAA6C9655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4FC3B6C7-A474-457F-9F08-6C92E9FB0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FBD40865-B17B-4757-A6EF-60E1F8C7A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0B90C351-D5D9-4B7E-9299-75E1D5642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C15A85B0-9E24-4BA5-85BF-9B7EA22DD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7CB455F5-2BE3-49E9-9EF3-8F8717508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FB92EC77-8972-4790-BFB6-995C9FCA8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F6B6C63C-566F-44E8-B11A-1B2AD69E1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49ACC5B4-7114-4289-A304-E30D9B2D4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A7980A4B-BD41-4CDE-A2E7-D1257D9A7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A0A6E669-D3B1-415B-A4DE-12F3A0C3F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722A1169-0B90-466F-A307-8B50F94F1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A094CD58-697C-47BE-B7BB-FFEB49A05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91A8A8F7-C226-474A-BBAD-DA14E3416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993BECAE-A4D1-4AFE-9EBF-AC5175683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845EA7F0-8C5F-402C-999A-FF273DD57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88610BC1-5D34-4A46-993F-D8594628D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EC52F938-1B1F-4F60-A601-4C7A4816B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8A26B2D3-031B-4AF2-9439-E0388D7D9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E122E0C9-25E2-480C-A71A-E6772BC99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95D2B7DC-2B58-4EB3-87ED-4A1CEDB25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78AA1940-6857-4835-AAFB-3E2A4B2B8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70701AB0-881F-42C2-A397-2B7058496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10A76C4C-B3A8-4B5E-A4C7-6C9D6027F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041FE0B6-7437-4D1E-BFE9-D3A03D5D4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4A36D58D-A6A8-4DC7-9D51-7186AF424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C7223266-ECC0-4BBD-A529-ED0F85419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6B796E1B-7C9F-41A4-A6E5-5FACA2507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55BA6339-1455-4878-AA07-6BBEF64B9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4986172F-AE5B-4FF5-B22A-000133DDF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163551A4-2629-4C5A-A61F-1F0D42255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25DC98F1-7781-4AF8-B3B9-236B3A150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EE672D8B-8011-4A02-A8CE-47BC7D74F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3" name="Picture 2" descr="https://is.vic.lt/ris/space.png">
          <a:extLst>
            <a:ext uri="{FF2B5EF4-FFF2-40B4-BE49-F238E27FC236}">
              <a16:creationId xmlns:a16="http://schemas.microsoft.com/office/drawing/2014/main" id="{D1DDF832-2454-471A-BAA5-873B8E1FB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8B5E5D6A-B04C-4327-9226-AD8545DE8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5" name="Picture 2" descr="https://is.vic.lt/ris/space.png">
          <a:extLst>
            <a:ext uri="{FF2B5EF4-FFF2-40B4-BE49-F238E27FC236}">
              <a16:creationId xmlns:a16="http://schemas.microsoft.com/office/drawing/2014/main" id="{2C267345-5E51-4180-BA91-4A44CAF52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A7818D6E-512D-468E-9116-CD451F3B3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7" name="Picture 2" descr="https://is.vic.lt/ris/space.png">
          <a:extLst>
            <a:ext uri="{FF2B5EF4-FFF2-40B4-BE49-F238E27FC236}">
              <a16:creationId xmlns:a16="http://schemas.microsoft.com/office/drawing/2014/main" id="{5633B0AB-8B49-48D9-A1D1-2D63F81FC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5C403005-7271-494B-A4B2-D4FCE5A6D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9" name="Picture 2" descr="https://is.vic.lt/ris/space.png">
          <a:extLst>
            <a:ext uri="{FF2B5EF4-FFF2-40B4-BE49-F238E27FC236}">
              <a16:creationId xmlns:a16="http://schemas.microsoft.com/office/drawing/2014/main" id="{72DF1190-6E6D-4B22-AC15-3242ED146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40A3253C-5AC6-4F92-845D-73CAEF50D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1" name="Picture 2" descr="https://is.vic.lt/ris/space.png">
          <a:extLst>
            <a:ext uri="{FF2B5EF4-FFF2-40B4-BE49-F238E27FC236}">
              <a16:creationId xmlns:a16="http://schemas.microsoft.com/office/drawing/2014/main" id="{AD149C23-F7A5-4681-936D-E1D5670DD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96669458-C2DB-44A1-98CF-F7B4A681F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3" name="Picture 2" descr="https://is.vic.lt/ris/space.png">
          <a:extLst>
            <a:ext uri="{FF2B5EF4-FFF2-40B4-BE49-F238E27FC236}">
              <a16:creationId xmlns:a16="http://schemas.microsoft.com/office/drawing/2014/main" id="{308B21FF-B2FE-4139-B018-7A8831ACC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CB469987-7D31-4E8B-96DA-C46D65E1C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5" name="Picture 2" descr="https://is.vic.lt/ris/space.png">
          <a:extLst>
            <a:ext uri="{FF2B5EF4-FFF2-40B4-BE49-F238E27FC236}">
              <a16:creationId xmlns:a16="http://schemas.microsoft.com/office/drawing/2014/main" id="{29F4A436-C732-4D38-836B-AB63779DF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906BFA12-959B-4E4B-8137-5993651FF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7" name="Picture 2" descr="https://is.vic.lt/ris/space.png">
          <a:extLst>
            <a:ext uri="{FF2B5EF4-FFF2-40B4-BE49-F238E27FC236}">
              <a16:creationId xmlns:a16="http://schemas.microsoft.com/office/drawing/2014/main" id="{C4550462-C2EB-4460-8940-80E3D44BB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5BBC9569-D92D-43A4-90A7-6A71A2224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9" name="Picture 2" descr="https://is.vic.lt/ris/space.png">
          <a:extLst>
            <a:ext uri="{FF2B5EF4-FFF2-40B4-BE49-F238E27FC236}">
              <a16:creationId xmlns:a16="http://schemas.microsoft.com/office/drawing/2014/main" id="{00E27C9F-BEE8-42B4-92C4-1E5DE9794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91191895-1BBB-42AB-952A-8CFA83689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1" name="Picture 2" descr="https://is.vic.lt/ris/space.png">
          <a:extLst>
            <a:ext uri="{FF2B5EF4-FFF2-40B4-BE49-F238E27FC236}">
              <a16:creationId xmlns:a16="http://schemas.microsoft.com/office/drawing/2014/main" id="{0AC7DB7F-DB38-4453-A70C-2E2AC40E8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A6E032DE-941B-45E3-ACD0-B0486EE8E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3" name="Picture 2" descr="https://is.vic.lt/ris/space.png">
          <a:extLst>
            <a:ext uri="{FF2B5EF4-FFF2-40B4-BE49-F238E27FC236}">
              <a16:creationId xmlns:a16="http://schemas.microsoft.com/office/drawing/2014/main" id="{696B16B0-B580-4CAF-A1C0-0CEC46EA5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080BB37D-105B-44FD-9BB0-4FE9AA5B1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5" name="Picture 2" descr="https://is.vic.lt/ris/space.png">
          <a:extLst>
            <a:ext uri="{FF2B5EF4-FFF2-40B4-BE49-F238E27FC236}">
              <a16:creationId xmlns:a16="http://schemas.microsoft.com/office/drawing/2014/main" id="{06C57712-2B7B-4821-BA5C-722C84E1D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CCEE9896-DD37-4DF8-AF14-0E518075E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7" name="Picture 2" descr="https://is.vic.lt/ris/space.png">
          <a:extLst>
            <a:ext uri="{FF2B5EF4-FFF2-40B4-BE49-F238E27FC236}">
              <a16:creationId xmlns:a16="http://schemas.microsoft.com/office/drawing/2014/main" id="{8DC75E7C-A699-4DCB-9FCA-0C69A83E1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8" name="Picture 7" descr="https://is.vic.lt/ris/space.png">
          <a:extLst>
            <a:ext uri="{FF2B5EF4-FFF2-40B4-BE49-F238E27FC236}">
              <a16:creationId xmlns:a16="http://schemas.microsoft.com/office/drawing/2014/main" id="{813F3E24-0F93-4EFB-AE78-7F4A1DF59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9" name="Picture 2" descr="https://is.vic.lt/ris/space.png">
          <a:extLst>
            <a:ext uri="{FF2B5EF4-FFF2-40B4-BE49-F238E27FC236}">
              <a16:creationId xmlns:a16="http://schemas.microsoft.com/office/drawing/2014/main" id="{369862C6-0929-4384-9A55-83DB0C22D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0" name="Picture 7" descr="https://is.vic.lt/ris/space.png">
          <a:extLst>
            <a:ext uri="{FF2B5EF4-FFF2-40B4-BE49-F238E27FC236}">
              <a16:creationId xmlns:a16="http://schemas.microsoft.com/office/drawing/2014/main" id="{39A3E8C8-73F2-42B8-91F8-9DF680D3A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1" name="Picture 2" descr="https://is.vic.lt/ris/space.png">
          <a:extLst>
            <a:ext uri="{FF2B5EF4-FFF2-40B4-BE49-F238E27FC236}">
              <a16:creationId xmlns:a16="http://schemas.microsoft.com/office/drawing/2014/main" id="{6D6E67E1-0802-4C7E-ACB2-091936D7D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2" name="Picture 7" descr="https://is.vic.lt/ris/space.png">
          <a:extLst>
            <a:ext uri="{FF2B5EF4-FFF2-40B4-BE49-F238E27FC236}">
              <a16:creationId xmlns:a16="http://schemas.microsoft.com/office/drawing/2014/main" id="{C18DBBCB-559F-46C4-B0D3-C3AE2FA46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3" name="Picture 2" descr="https://is.vic.lt/ris/space.png">
          <a:extLst>
            <a:ext uri="{FF2B5EF4-FFF2-40B4-BE49-F238E27FC236}">
              <a16:creationId xmlns:a16="http://schemas.microsoft.com/office/drawing/2014/main" id="{906C6F7C-1689-4534-9438-4FA53962C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4" name="Picture 7" descr="https://is.vic.lt/ris/space.png">
          <a:extLst>
            <a:ext uri="{FF2B5EF4-FFF2-40B4-BE49-F238E27FC236}">
              <a16:creationId xmlns:a16="http://schemas.microsoft.com/office/drawing/2014/main" id="{9C21EC60-32C5-4483-97EF-9C5A8B6BD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5" name="Picture 2" descr="https://is.vic.lt/ris/space.png">
          <a:extLst>
            <a:ext uri="{FF2B5EF4-FFF2-40B4-BE49-F238E27FC236}">
              <a16:creationId xmlns:a16="http://schemas.microsoft.com/office/drawing/2014/main" id="{2DB68473-A3C3-448A-B8E9-92E277DA1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6" name="Picture 7" descr="https://is.vic.lt/ris/space.png">
          <a:extLst>
            <a:ext uri="{FF2B5EF4-FFF2-40B4-BE49-F238E27FC236}">
              <a16:creationId xmlns:a16="http://schemas.microsoft.com/office/drawing/2014/main" id="{A51EE77B-B30B-4260-9D9C-E027B417A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7" name="Picture 2" descr="https://is.vic.lt/ris/space.png">
          <a:extLst>
            <a:ext uri="{FF2B5EF4-FFF2-40B4-BE49-F238E27FC236}">
              <a16:creationId xmlns:a16="http://schemas.microsoft.com/office/drawing/2014/main" id="{F47716B1-7C8B-41AB-85EA-7232C5199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8" name="Picture 7" descr="https://is.vic.lt/ris/space.png">
          <a:extLst>
            <a:ext uri="{FF2B5EF4-FFF2-40B4-BE49-F238E27FC236}">
              <a16:creationId xmlns:a16="http://schemas.microsoft.com/office/drawing/2014/main" id="{83A2ABA0-FF4A-4E21-9290-63A56ED47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9" name="Picture 2" descr="https://is.vic.lt/ris/space.png">
          <a:extLst>
            <a:ext uri="{FF2B5EF4-FFF2-40B4-BE49-F238E27FC236}">
              <a16:creationId xmlns:a16="http://schemas.microsoft.com/office/drawing/2014/main" id="{26338F95-B394-487B-A1B0-A622335DE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0" name="Picture 7" descr="https://is.vic.lt/ris/space.png">
          <a:extLst>
            <a:ext uri="{FF2B5EF4-FFF2-40B4-BE49-F238E27FC236}">
              <a16:creationId xmlns:a16="http://schemas.microsoft.com/office/drawing/2014/main" id="{D3140D1E-C337-4A4C-B1AE-865E120EA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1" name="Picture 2" descr="https://is.vic.lt/ris/space.png">
          <a:extLst>
            <a:ext uri="{FF2B5EF4-FFF2-40B4-BE49-F238E27FC236}">
              <a16:creationId xmlns:a16="http://schemas.microsoft.com/office/drawing/2014/main" id="{CB4751DC-D1BD-4F64-9D90-6198BD567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2" name="Picture 7" descr="https://is.vic.lt/ris/space.png">
          <a:extLst>
            <a:ext uri="{FF2B5EF4-FFF2-40B4-BE49-F238E27FC236}">
              <a16:creationId xmlns:a16="http://schemas.microsoft.com/office/drawing/2014/main" id="{8D474DBC-3B74-4D24-BF3D-11D5E2F05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3" name="Picture 2" descr="https://is.vic.lt/ris/space.png">
          <a:extLst>
            <a:ext uri="{FF2B5EF4-FFF2-40B4-BE49-F238E27FC236}">
              <a16:creationId xmlns:a16="http://schemas.microsoft.com/office/drawing/2014/main" id="{765C0ED0-5025-4959-AB1C-21B5ED4CB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63D5C91E-BC59-4AB5-A573-8581AD5EA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5" name="Picture 2" descr="https://is.vic.lt/ris/space.png">
          <a:extLst>
            <a:ext uri="{FF2B5EF4-FFF2-40B4-BE49-F238E27FC236}">
              <a16:creationId xmlns:a16="http://schemas.microsoft.com/office/drawing/2014/main" id="{0CAAE7AE-2777-4768-BD2C-176019904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F97EB86C-A7F9-4164-B6B6-3C0D5AF0D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7" name="Picture 2" descr="https://is.vic.lt/ris/space.png">
          <a:extLst>
            <a:ext uri="{FF2B5EF4-FFF2-40B4-BE49-F238E27FC236}">
              <a16:creationId xmlns:a16="http://schemas.microsoft.com/office/drawing/2014/main" id="{AACB8EAF-9BAC-4E45-AED9-ED07F5F94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13BA03EE-E0FA-4199-87F1-0FF3985E0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958BB47A-AA37-4F10-BA0C-B41BE0F59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5E5E328D-555D-4AF7-AC8C-D5FB58ADD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39F9E289-988A-4C69-BDDF-FB1FF051C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D24634F0-D441-4A3C-A6AD-4D124998E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73D46253-651C-45E7-A200-39E0CA0EF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555A8745-7511-4CAD-A662-7221B77BF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7669345C-8AC6-4184-9F5F-59A6A2954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97295F5A-5435-4DD3-92B6-ACECE5350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8D380C8B-CC0F-4DAF-985E-A553D23F8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FCFBFF1B-E69D-40EE-A44A-2C123C679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A7E7FA41-F593-452C-B2A6-F6B8A2FE3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28D9F02D-91BF-4D5F-8CDD-B778CD4F9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1F06B850-AD54-4F29-B01E-B639EC53F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E4C4FBC2-FC4F-4EFD-87A2-4B63B8986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92EAA03F-5DA7-40DD-AC02-60C3404CE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EC419EC3-C964-4C01-8E6B-800B11152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5" name="Picture 2" descr="https://is.vic.lt/ris/space.png">
          <a:extLst>
            <a:ext uri="{FF2B5EF4-FFF2-40B4-BE49-F238E27FC236}">
              <a16:creationId xmlns:a16="http://schemas.microsoft.com/office/drawing/2014/main" id="{CBB1BEE6-0080-4617-A86D-826FE3834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C6C26BCB-0B70-43AA-98A5-6C69C8BD9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7" name="Picture 2" descr="https://is.vic.lt/ris/space.png">
          <a:extLst>
            <a:ext uri="{FF2B5EF4-FFF2-40B4-BE49-F238E27FC236}">
              <a16:creationId xmlns:a16="http://schemas.microsoft.com/office/drawing/2014/main" id="{AAAC5CC8-7D4C-4EAC-9F76-CE8DE8A61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8" name="Picture 7" descr="https://is.vic.lt/ris/space.png">
          <a:extLst>
            <a:ext uri="{FF2B5EF4-FFF2-40B4-BE49-F238E27FC236}">
              <a16:creationId xmlns:a16="http://schemas.microsoft.com/office/drawing/2014/main" id="{ABC2C588-7932-40F4-A0E9-9F287F637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9" name="Picture 2" descr="https://is.vic.lt/ris/space.png">
          <a:extLst>
            <a:ext uri="{FF2B5EF4-FFF2-40B4-BE49-F238E27FC236}">
              <a16:creationId xmlns:a16="http://schemas.microsoft.com/office/drawing/2014/main" id="{4C17E4DE-9615-40AB-842B-A95E15D4C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0" name="Picture 7" descr="https://is.vic.lt/ris/space.png">
          <a:extLst>
            <a:ext uri="{FF2B5EF4-FFF2-40B4-BE49-F238E27FC236}">
              <a16:creationId xmlns:a16="http://schemas.microsoft.com/office/drawing/2014/main" id="{DDD5E6F1-0C65-40DA-83AC-0A315CB40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1" name="Picture 2" descr="https://is.vic.lt/ris/space.png">
          <a:extLst>
            <a:ext uri="{FF2B5EF4-FFF2-40B4-BE49-F238E27FC236}">
              <a16:creationId xmlns:a16="http://schemas.microsoft.com/office/drawing/2014/main" id="{E6E5BAFB-13A9-4C35-8F4A-EC77BD7F3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6C6E5B34-832B-4E8F-A344-8078B3C3F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3" name="Picture 2" descr="https://is.vic.lt/ris/space.png">
          <a:extLst>
            <a:ext uri="{FF2B5EF4-FFF2-40B4-BE49-F238E27FC236}">
              <a16:creationId xmlns:a16="http://schemas.microsoft.com/office/drawing/2014/main" id="{67F7ECB1-34DB-4F4B-9274-9EA7DB45D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0C1DD245-5DE7-43F2-BB6D-0621A817C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5" name="Picture 2" descr="https://is.vic.lt/ris/space.png">
          <a:extLst>
            <a:ext uri="{FF2B5EF4-FFF2-40B4-BE49-F238E27FC236}">
              <a16:creationId xmlns:a16="http://schemas.microsoft.com/office/drawing/2014/main" id="{D2A2EF07-0989-4065-8A51-2F0FF520D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608135</xdr:colOff>
      <xdr:row>0</xdr:row>
      <xdr:rowOff>76200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D152F05E-F593-42A5-91A8-34FE16768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813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608135</xdr:colOff>
      <xdr:row>0</xdr:row>
      <xdr:rowOff>76200</xdr:rowOff>
    </xdr:to>
    <xdr:pic>
      <xdr:nvPicPr>
        <xdr:cNvPr id="387" name="Picture 2" descr="https://is.vic.lt/ris/space.png">
          <a:extLst>
            <a:ext uri="{FF2B5EF4-FFF2-40B4-BE49-F238E27FC236}">
              <a16:creationId xmlns:a16="http://schemas.microsoft.com/office/drawing/2014/main" id="{B26AE03F-B7F8-4947-947F-E534ED61B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813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8" name="Picture 7" descr="https://is.vic.lt/ris/space.png">
          <a:extLst>
            <a:ext uri="{FF2B5EF4-FFF2-40B4-BE49-F238E27FC236}">
              <a16:creationId xmlns:a16="http://schemas.microsoft.com/office/drawing/2014/main" id="{ADE34D57-C002-4B31-A90B-2E3759865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608135</xdr:colOff>
      <xdr:row>0</xdr:row>
      <xdr:rowOff>76200</xdr:rowOff>
    </xdr:to>
    <xdr:pic>
      <xdr:nvPicPr>
        <xdr:cNvPr id="389" name="Picture 2" descr="https://is.vic.lt/ris/space.png">
          <a:extLst>
            <a:ext uri="{FF2B5EF4-FFF2-40B4-BE49-F238E27FC236}">
              <a16:creationId xmlns:a16="http://schemas.microsoft.com/office/drawing/2014/main" id="{945FF66F-4F97-4B23-BE01-475D851F2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813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0" name="Picture 7" descr="https://is.vic.lt/ris/space.png">
          <a:extLst>
            <a:ext uri="{FF2B5EF4-FFF2-40B4-BE49-F238E27FC236}">
              <a16:creationId xmlns:a16="http://schemas.microsoft.com/office/drawing/2014/main" id="{520988F5-60C5-41C2-A13D-43988731A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1" name="Picture 2" descr="https://is.vic.lt/ris/space.png">
          <a:extLst>
            <a:ext uri="{FF2B5EF4-FFF2-40B4-BE49-F238E27FC236}">
              <a16:creationId xmlns:a16="http://schemas.microsoft.com/office/drawing/2014/main" id="{10CF32C8-15D9-4752-A6B4-9CD76776D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2" name="Picture 7" descr="https://is.vic.lt/ris/space.png">
          <a:extLst>
            <a:ext uri="{FF2B5EF4-FFF2-40B4-BE49-F238E27FC236}">
              <a16:creationId xmlns:a16="http://schemas.microsoft.com/office/drawing/2014/main" id="{D7E6C5A9-6308-45E7-B33A-3E3D28A10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3" name="Picture 2" descr="https://is.vic.lt/ris/space.png">
          <a:extLst>
            <a:ext uri="{FF2B5EF4-FFF2-40B4-BE49-F238E27FC236}">
              <a16:creationId xmlns:a16="http://schemas.microsoft.com/office/drawing/2014/main" id="{83B9BD83-5ECF-44B5-A3B7-468FF11FE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4" name="Picture 7" descr="https://is.vic.lt/ris/space.png">
          <a:extLst>
            <a:ext uri="{FF2B5EF4-FFF2-40B4-BE49-F238E27FC236}">
              <a16:creationId xmlns:a16="http://schemas.microsoft.com/office/drawing/2014/main" id="{85B62A33-DF73-4A9F-830E-0A7A19892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5" name="Picture 2" descr="https://is.vic.lt/ris/space.png">
          <a:extLst>
            <a:ext uri="{FF2B5EF4-FFF2-40B4-BE49-F238E27FC236}">
              <a16:creationId xmlns:a16="http://schemas.microsoft.com/office/drawing/2014/main" id="{8D6C0533-AA32-4D83-A90A-54A82D17C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6" name="Picture 7" descr="https://is.vic.lt/ris/space.png">
          <a:extLst>
            <a:ext uri="{FF2B5EF4-FFF2-40B4-BE49-F238E27FC236}">
              <a16:creationId xmlns:a16="http://schemas.microsoft.com/office/drawing/2014/main" id="{24A653B6-381E-4EAE-8367-280B89360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7" name="Picture 2" descr="https://is.vic.lt/ris/space.png">
          <a:extLst>
            <a:ext uri="{FF2B5EF4-FFF2-40B4-BE49-F238E27FC236}">
              <a16:creationId xmlns:a16="http://schemas.microsoft.com/office/drawing/2014/main" id="{775C5578-5726-4DED-B15C-7AA8B27AF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8" name="Picture 7" descr="https://is.vic.lt/ris/space.png">
          <a:extLst>
            <a:ext uri="{FF2B5EF4-FFF2-40B4-BE49-F238E27FC236}">
              <a16:creationId xmlns:a16="http://schemas.microsoft.com/office/drawing/2014/main" id="{9E254DEA-9C09-4E93-B3C4-41685037A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9" name="Picture 2" descr="https://is.vic.lt/ris/space.png">
          <a:extLst>
            <a:ext uri="{FF2B5EF4-FFF2-40B4-BE49-F238E27FC236}">
              <a16:creationId xmlns:a16="http://schemas.microsoft.com/office/drawing/2014/main" id="{90B4224A-5CDD-45CF-A520-00A8EE26D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0" name="Picture 7" descr="https://is.vic.lt/ris/space.png">
          <a:extLst>
            <a:ext uri="{FF2B5EF4-FFF2-40B4-BE49-F238E27FC236}">
              <a16:creationId xmlns:a16="http://schemas.microsoft.com/office/drawing/2014/main" id="{15C42F56-F364-4F77-85A3-BC8A4EE6D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1" name="Picture 2" descr="https://is.vic.lt/ris/space.png">
          <a:extLst>
            <a:ext uri="{FF2B5EF4-FFF2-40B4-BE49-F238E27FC236}">
              <a16:creationId xmlns:a16="http://schemas.microsoft.com/office/drawing/2014/main" id="{70F20FCE-5D43-4AA7-9297-AA4A4C799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2" name="Picture 7" descr="https://is.vic.lt/ris/space.png">
          <a:extLst>
            <a:ext uri="{FF2B5EF4-FFF2-40B4-BE49-F238E27FC236}">
              <a16:creationId xmlns:a16="http://schemas.microsoft.com/office/drawing/2014/main" id="{D7745446-81D3-46BC-AA2E-BDCDCE726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3" name="Picture 2" descr="https://is.vic.lt/ris/space.png">
          <a:extLst>
            <a:ext uri="{FF2B5EF4-FFF2-40B4-BE49-F238E27FC236}">
              <a16:creationId xmlns:a16="http://schemas.microsoft.com/office/drawing/2014/main" id="{FD9C6135-2029-453E-8715-3EE8A39BA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4" name="Picture 7" descr="https://is.vic.lt/ris/space.png">
          <a:extLst>
            <a:ext uri="{FF2B5EF4-FFF2-40B4-BE49-F238E27FC236}">
              <a16:creationId xmlns:a16="http://schemas.microsoft.com/office/drawing/2014/main" id="{BBDEBD43-98AB-442E-B888-9D3FC46DF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5" name="Picture 2" descr="https://is.vic.lt/ris/space.png">
          <a:extLst>
            <a:ext uri="{FF2B5EF4-FFF2-40B4-BE49-F238E27FC236}">
              <a16:creationId xmlns:a16="http://schemas.microsoft.com/office/drawing/2014/main" id="{DE778CD4-4FB3-4E96-B9AD-419CFD0DC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6" name="Picture 7" descr="https://is.vic.lt/ris/space.png">
          <a:extLst>
            <a:ext uri="{FF2B5EF4-FFF2-40B4-BE49-F238E27FC236}">
              <a16:creationId xmlns:a16="http://schemas.microsoft.com/office/drawing/2014/main" id="{12CC18DB-0390-47F1-BEA6-204330B1F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7" name="Picture 2" descr="https://is.vic.lt/ris/space.png">
          <a:extLst>
            <a:ext uri="{FF2B5EF4-FFF2-40B4-BE49-F238E27FC236}">
              <a16:creationId xmlns:a16="http://schemas.microsoft.com/office/drawing/2014/main" id="{13CB35DB-5192-4A1E-90CF-AEE0AE7CB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8" name="Picture 7" descr="https://is.vic.lt/ris/space.png">
          <a:extLst>
            <a:ext uri="{FF2B5EF4-FFF2-40B4-BE49-F238E27FC236}">
              <a16:creationId xmlns:a16="http://schemas.microsoft.com/office/drawing/2014/main" id="{D7294D9F-52A2-43B5-AC17-484B51B0F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9" name="Picture 2" descr="https://is.vic.lt/ris/space.png">
          <a:extLst>
            <a:ext uri="{FF2B5EF4-FFF2-40B4-BE49-F238E27FC236}">
              <a16:creationId xmlns:a16="http://schemas.microsoft.com/office/drawing/2014/main" id="{9EA81695-5850-4042-87C8-BD98ECE96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08844547-6A7E-4090-A995-BE7E6102E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05B3D834-15D8-4F65-9A73-F4EFDE29E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0C126D51-E79B-4554-9987-76BE1BAA5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7BC22FA3-6236-473E-A594-4C7475E4D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3492F109-5E20-49C4-BF3B-5238DFC44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107B04D4-D0A1-473F-8796-90CC57C8E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86197F4C-9A20-44AF-87C5-483363520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58B9E977-ED96-455D-B2D2-A0444D641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4740D391-C5B8-4034-B367-7B373F982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63457D76-AB04-4E7E-B637-75E7DEAC9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9FCE936E-2E7A-4C80-B7CB-6FB78F697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3F4CC38E-D127-4CE2-B22B-8AB0BE116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091057CE-8C23-409E-AC50-C59AF6DBC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A0715CC0-DB00-4850-8F5B-2D3F8DF05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1CBE3E48-D475-4D75-AC85-CCC264E53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E685684B-259C-4D4C-8145-EADD5D9C4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0B6DFD2B-1EC3-4D7B-B0BB-8631FC56A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3BB1669D-F179-4E04-964D-B9414C22E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F7072D36-7DF5-48FC-BE60-459CF2A93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13BADD84-94EB-428B-8740-86A4016BD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FA4C6ACF-FDE3-4DF5-880B-5C4232E04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13987FD4-9FDC-4BF1-BD1C-BBFFE6184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401C465C-6530-4393-B916-E83DDD252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CED3342B-11D4-4CC8-BCFD-BA18B6B07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745F4630-DD8B-4905-A23C-6F02D6CF9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88AB0FBA-603D-49C2-928B-1C0705CAF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6FBE5D64-ED23-4004-BAB5-01746A913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CDD10E0A-E07B-49E9-BA20-062942FED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B1756190-6A1F-49CB-B1EE-D77063AC6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A688348F-2325-4BC3-8234-8B4DCEAFE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4ADCFECE-1E60-4721-8258-5AC560122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B0413302-F150-4C3A-8777-A52C1E57E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8BAD5721-EB4D-46D4-8F00-661DAB5AE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A3B630DC-6E37-4670-B30D-51AED901C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4809ABDF-B465-4DC1-8C7F-E7EE2A703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981627CA-BB1E-4D7F-B10E-F1492FBDB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2EB82738-EC4E-4EF5-A52A-1B897D510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0F437C9F-A7B6-4CDF-8074-255E742F1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D80463CE-353E-4257-A538-126AA05B0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81534AD0-0E7E-4B1C-8B39-D099D40AF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3D4B6F4F-FAFA-4E2A-BAC8-BC0F0212C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2BC9E65D-D325-494E-9578-F17BD9250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285BF0B3-7FA4-437D-9C31-FC3EAA1CB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48DFF286-EFE4-4DD6-85EB-D24792DC6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3E49104E-8BE4-4C76-9ED3-1F38B1387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5" name="Picture 2" descr="https://is.vic.lt/ris/space.png">
          <a:extLst>
            <a:ext uri="{FF2B5EF4-FFF2-40B4-BE49-F238E27FC236}">
              <a16:creationId xmlns:a16="http://schemas.microsoft.com/office/drawing/2014/main" id="{11326F7C-C736-410C-94D6-EE732BF96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6" name="Picture 7" descr="https://is.vic.lt/ris/space.png">
          <a:extLst>
            <a:ext uri="{FF2B5EF4-FFF2-40B4-BE49-F238E27FC236}">
              <a16:creationId xmlns:a16="http://schemas.microsoft.com/office/drawing/2014/main" id="{AA01A65E-A4FD-4F2C-9FFB-83C5BFB59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7" name="Picture 2" descr="https://is.vic.lt/ris/space.png">
          <a:extLst>
            <a:ext uri="{FF2B5EF4-FFF2-40B4-BE49-F238E27FC236}">
              <a16:creationId xmlns:a16="http://schemas.microsoft.com/office/drawing/2014/main" id="{6FEF9D6C-139B-4CE1-99C2-6B8A30C08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8" name="Picture 7" descr="https://is.vic.lt/ris/space.png">
          <a:extLst>
            <a:ext uri="{FF2B5EF4-FFF2-40B4-BE49-F238E27FC236}">
              <a16:creationId xmlns:a16="http://schemas.microsoft.com/office/drawing/2014/main" id="{86490346-8D12-4143-82F8-7014D9A33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9" name="Picture 2" descr="https://is.vic.lt/ris/space.png">
          <a:extLst>
            <a:ext uri="{FF2B5EF4-FFF2-40B4-BE49-F238E27FC236}">
              <a16:creationId xmlns:a16="http://schemas.microsoft.com/office/drawing/2014/main" id="{B618EA2C-3964-46B6-8FB6-432279943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0" name="Picture 7" descr="https://is.vic.lt/ris/space.png">
          <a:extLst>
            <a:ext uri="{FF2B5EF4-FFF2-40B4-BE49-F238E27FC236}">
              <a16:creationId xmlns:a16="http://schemas.microsoft.com/office/drawing/2014/main" id="{A353D62D-FCC7-47AF-89B8-0B9ED2FA9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1" name="Picture 2" descr="https://is.vic.lt/ris/space.png">
          <a:extLst>
            <a:ext uri="{FF2B5EF4-FFF2-40B4-BE49-F238E27FC236}">
              <a16:creationId xmlns:a16="http://schemas.microsoft.com/office/drawing/2014/main" id="{05015880-B2EF-45DE-9F15-3E70D2F95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2" name="Picture 7" descr="https://is.vic.lt/ris/space.png">
          <a:extLst>
            <a:ext uri="{FF2B5EF4-FFF2-40B4-BE49-F238E27FC236}">
              <a16:creationId xmlns:a16="http://schemas.microsoft.com/office/drawing/2014/main" id="{3A2EDA60-6816-4020-9946-D1C9E1D19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3" name="Picture 2" descr="https://is.vic.lt/ris/space.png">
          <a:extLst>
            <a:ext uri="{FF2B5EF4-FFF2-40B4-BE49-F238E27FC236}">
              <a16:creationId xmlns:a16="http://schemas.microsoft.com/office/drawing/2014/main" id="{CE9AC0CA-B846-4111-AF89-729A24D5B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4" name="Picture 7" descr="https://is.vic.lt/ris/space.png">
          <a:extLst>
            <a:ext uri="{FF2B5EF4-FFF2-40B4-BE49-F238E27FC236}">
              <a16:creationId xmlns:a16="http://schemas.microsoft.com/office/drawing/2014/main" id="{DB808281-1B41-4965-9D0A-8675721C9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5" name="Picture 2" descr="https://is.vic.lt/ris/space.png">
          <a:extLst>
            <a:ext uri="{FF2B5EF4-FFF2-40B4-BE49-F238E27FC236}">
              <a16:creationId xmlns:a16="http://schemas.microsoft.com/office/drawing/2014/main" id="{FAB7EF93-C1F3-4859-AFA5-A82C3827F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6" name="Picture 7" descr="https://is.vic.lt/ris/space.png">
          <a:extLst>
            <a:ext uri="{FF2B5EF4-FFF2-40B4-BE49-F238E27FC236}">
              <a16:creationId xmlns:a16="http://schemas.microsoft.com/office/drawing/2014/main" id="{7612B401-71C6-4522-BBD0-07F9C9ECA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7" name="Picture 2" descr="https://is.vic.lt/ris/space.png">
          <a:extLst>
            <a:ext uri="{FF2B5EF4-FFF2-40B4-BE49-F238E27FC236}">
              <a16:creationId xmlns:a16="http://schemas.microsoft.com/office/drawing/2014/main" id="{40FAABD0-73AF-4F3C-8CFC-EF61F7BC1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8" name="Picture 7" descr="https://is.vic.lt/ris/space.png">
          <a:extLst>
            <a:ext uri="{FF2B5EF4-FFF2-40B4-BE49-F238E27FC236}">
              <a16:creationId xmlns:a16="http://schemas.microsoft.com/office/drawing/2014/main" id="{A2D19407-8F16-4B87-BCA1-D63248B1A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9" name="Picture 2" descr="https://is.vic.lt/ris/space.png">
          <a:extLst>
            <a:ext uri="{FF2B5EF4-FFF2-40B4-BE49-F238E27FC236}">
              <a16:creationId xmlns:a16="http://schemas.microsoft.com/office/drawing/2014/main" id="{CD343B36-992E-4FD3-9447-8DD737EC7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0" name="Picture 7" descr="https://is.vic.lt/ris/space.png">
          <a:extLst>
            <a:ext uri="{FF2B5EF4-FFF2-40B4-BE49-F238E27FC236}">
              <a16:creationId xmlns:a16="http://schemas.microsoft.com/office/drawing/2014/main" id="{31BD1CD1-34FF-4FF0-AF5F-D964FD02E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1" name="Picture 2" descr="https://is.vic.lt/ris/space.png">
          <a:extLst>
            <a:ext uri="{FF2B5EF4-FFF2-40B4-BE49-F238E27FC236}">
              <a16:creationId xmlns:a16="http://schemas.microsoft.com/office/drawing/2014/main" id="{DFD64A77-761C-4295-B296-4D975CA27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AC153941-C56A-47A4-85CA-D7CCCDE76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8B8E62C3-5420-4558-9251-225BB7ACF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41C31A00-27DE-449A-A831-48F7E75EF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E7AE073E-BBCB-47C3-A575-B87C490F5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6E587553-BC65-4B04-8F67-8BC4E5990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DDFB7829-0951-4C1B-B530-2F8B49317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667B2ABC-56F3-4BF4-9CC9-AE16B3794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778F393C-43C7-42C2-BFFB-26B17217F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A2FF7DC3-8070-48D0-9C47-7DE136AD0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350A5CAD-4229-4FE0-BD75-5773B875F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2F62047E-DE6E-4884-A677-C70C94AA8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9CCD3575-69F8-4427-9DDE-2A22DC063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7F2B3DC0-819F-4ACC-A804-324CBE0B9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2023185E-D714-4F92-9EBE-8DD6883EA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F4B9B24F-AC71-4212-82DF-B01021E6B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AA1CEB09-FE2B-4AB7-861B-C60DCFBF5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1E2444A6-5BC4-49C4-A5D5-7153CC960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89B89440-17F5-49FC-AEBF-DDD5ADF85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0" name="Picture 2" descr="https://is.vic.lt/ris/space.png">
          <a:extLst>
            <a:ext uri="{FF2B5EF4-FFF2-40B4-BE49-F238E27FC236}">
              <a16:creationId xmlns:a16="http://schemas.microsoft.com/office/drawing/2014/main" id="{42FED6B9-7C61-4740-BEEF-ABE312809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1" name="Picture 7" descr="https://is.vic.lt/ris/space.png">
          <a:extLst>
            <a:ext uri="{FF2B5EF4-FFF2-40B4-BE49-F238E27FC236}">
              <a16:creationId xmlns:a16="http://schemas.microsoft.com/office/drawing/2014/main" id="{DC863EB2-0ED9-451F-BFB2-5A550E228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2" name="Picture 2" descr="https://is.vic.lt/ris/space.png">
          <a:extLst>
            <a:ext uri="{FF2B5EF4-FFF2-40B4-BE49-F238E27FC236}">
              <a16:creationId xmlns:a16="http://schemas.microsoft.com/office/drawing/2014/main" id="{0937EB57-5439-4583-BE82-9A77879DA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3" name="Picture 7" descr="https://is.vic.lt/ris/space.png">
          <a:extLst>
            <a:ext uri="{FF2B5EF4-FFF2-40B4-BE49-F238E27FC236}">
              <a16:creationId xmlns:a16="http://schemas.microsoft.com/office/drawing/2014/main" id="{C38C65F5-B18C-4869-BA1B-FB7F33C48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4" name="Picture 2" descr="https://is.vic.lt/ris/space.png">
          <a:extLst>
            <a:ext uri="{FF2B5EF4-FFF2-40B4-BE49-F238E27FC236}">
              <a16:creationId xmlns:a16="http://schemas.microsoft.com/office/drawing/2014/main" id="{D00A0640-C58D-4FA7-9709-1F8C531A0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5" name="Picture 7" descr="https://is.vic.lt/ris/space.png">
          <a:extLst>
            <a:ext uri="{FF2B5EF4-FFF2-40B4-BE49-F238E27FC236}">
              <a16:creationId xmlns:a16="http://schemas.microsoft.com/office/drawing/2014/main" id="{BA4D981B-0358-4A59-B741-511C90A1D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6" name="Picture 2" descr="https://is.vic.lt/ris/space.png">
          <a:extLst>
            <a:ext uri="{FF2B5EF4-FFF2-40B4-BE49-F238E27FC236}">
              <a16:creationId xmlns:a16="http://schemas.microsoft.com/office/drawing/2014/main" id="{EAC05F0C-6B11-4D0B-89E9-6CC20B6B9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7" name="Picture 7" descr="https://is.vic.lt/ris/space.png">
          <a:extLst>
            <a:ext uri="{FF2B5EF4-FFF2-40B4-BE49-F238E27FC236}">
              <a16:creationId xmlns:a16="http://schemas.microsoft.com/office/drawing/2014/main" id="{E8EEC804-B796-4CC8-A7DB-CF8BA85EC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8" name="Picture 2" descr="https://is.vic.lt/ris/space.png">
          <a:extLst>
            <a:ext uri="{FF2B5EF4-FFF2-40B4-BE49-F238E27FC236}">
              <a16:creationId xmlns:a16="http://schemas.microsoft.com/office/drawing/2014/main" id="{4B913CB2-D84B-403D-9786-A62939920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9" name="Picture 7" descr="https://is.vic.lt/ris/space.png">
          <a:extLst>
            <a:ext uri="{FF2B5EF4-FFF2-40B4-BE49-F238E27FC236}">
              <a16:creationId xmlns:a16="http://schemas.microsoft.com/office/drawing/2014/main" id="{CA37735D-E4BA-457A-BA27-2EFEAB015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0" name="Picture 2" descr="https://is.vic.lt/ris/space.png">
          <a:extLst>
            <a:ext uri="{FF2B5EF4-FFF2-40B4-BE49-F238E27FC236}">
              <a16:creationId xmlns:a16="http://schemas.microsoft.com/office/drawing/2014/main" id="{9FA186FD-724D-4F88-A57C-40050BFD9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1" name="Picture 7" descr="https://is.vic.lt/ris/space.png">
          <a:extLst>
            <a:ext uri="{FF2B5EF4-FFF2-40B4-BE49-F238E27FC236}">
              <a16:creationId xmlns:a16="http://schemas.microsoft.com/office/drawing/2014/main" id="{149430CA-8DD4-4166-A0FA-9FCDE289E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2" name="Picture 2" descr="https://is.vic.lt/ris/space.png">
          <a:extLst>
            <a:ext uri="{FF2B5EF4-FFF2-40B4-BE49-F238E27FC236}">
              <a16:creationId xmlns:a16="http://schemas.microsoft.com/office/drawing/2014/main" id="{97501E00-B14E-43AA-9A27-F56940982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3" name="Picture 7" descr="https://is.vic.lt/ris/space.png">
          <a:extLst>
            <a:ext uri="{FF2B5EF4-FFF2-40B4-BE49-F238E27FC236}">
              <a16:creationId xmlns:a16="http://schemas.microsoft.com/office/drawing/2014/main" id="{77AA2BA9-73BC-43B9-9612-BCF3DD771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4" name="Picture 2" descr="https://is.vic.lt/ris/space.png">
          <a:extLst>
            <a:ext uri="{FF2B5EF4-FFF2-40B4-BE49-F238E27FC236}">
              <a16:creationId xmlns:a16="http://schemas.microsoft.com/office/drawing/2014/main" id="{8517B204-8B14-43B1-9B34-2ADD3D4B5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5" name="Picture 7" descr="https://is.vic.lt/ris/space.png">
          <a:extLst>
            <a:ext uri="{FF2B5EF4-FFF2-40B4-BE49-F238E27FC236}">
              <a16:creationId xmlns:a16="http://schemas.microsoft.com/office/drawing/2014/main" id="{4B9D0097-709B-4F94-9790-F58577EC8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6" name="Picture 2" descr="https://is.vic.lt/ris/space.png">
          <a:extLst>
            <a:ext uri="{FF2B5EF4-FFF2-40B4-BE49-F238E27FC236}">
              <a16:creationId xmlns:a16="http://schemas.microsoft.com/office/drawing/2014/main" id="{A13B4E03-D590-48FE-82AB-5CE275DBC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4E7DAB48-E963-499D-B955-13F990BB2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F5625347-F0EC-4FBF-96CD-21750E28D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3417C89F-F8FE-43B9-A086-746C729DC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9105B3F8-4FC0-49D8-B6B4-0E2498BEF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D9E30908-B588-4016-99F6-6B1B9139F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3CBC251D-9D5F-450F-AF6A-4827DA92F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61305A5C-BE08-4951-9EEC-3E16184EF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D168315F-0F15-4817-AEFC-ED241D815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6170D4EF-7A19-4125-9453-4B4FCAEE9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654F7BE6-79E6-4F27-A194-2FD1901C4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086612CD-0704-4910-A951-CF5D23D1C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566D15D5-B7C7-4B7D-91F2-74DED939A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137D373E-4272-4BB1-809F-50AA3F506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C720C523-53A2-4841-8CB9-BB4BF310F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179B0BF0-420E-401C-8648-B661F8AA0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E2D34C22-32C4-4C2A-96BC-3902DACA7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B1B6C205-F9A6-4A1B-97CE-49BD85DD6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D003C829-A549-46C1-BCE4-5611DCC72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F4A94E6E-4351-476F-98FF-312921BDF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A6A785C5-9F14-4755-90FB-FD6F51A6C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B308AB01-3FCD-45C2-AD2C-303F500A3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06384D04-457D-4562-86BC-C49E50A49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DFBD2EAE-3497-4EC8-9BA3-4DA796DE7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5F092E07-0D4E-49E8-8B2F-3D656CA02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6790A2DA-CE62-4742-A1DE-68671192D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434A5A9C-2C1C-4CA8-A180-77DFD2254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26043941-EED4-431A-B5C3-6FD34025E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FE455B6D-4F9A-404F-86D5-6D5C6CA8C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96E1D57B-FEFA-4699-B11D-A776B8FE9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6EE0483F-0BAB-468A-B856-F74C56F6F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CFD4D932-18D8-447B-A276-EDC00092F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2A13EAE8-3B5D-4536-B2F0-979DF1B8E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B7771102-2417-4F5E-9E8C-72B6A9133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0" name="Picture 2" descr="https://is.vic.lt/ris/space.png">
          <a:extLst>
            <a:ext uri="{FF2B5EF4-FFF2-40B4-BE49-F238E27FC236}">
              <a16:creationId xmlns:a16="http://schemas.microsoft.com/office/drawing/2014/main" id="{DC59A27E-A152-4FC9-9133-A4809348E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55D5EBBF-80E5-4F96-8FF6-6F4AB0A13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2" name="Picture 2" descr="https://is.vic.lt/ris/space.png">
          <a:extLst>
            <a:ext uri="{FF2B5EF4-FFF2-40B4-BE49-F238E27FC236}">
              <a16:creationId xmlns:a16="http://schemas.microsoft.com/office/drawing/2014/main" id="{9C94ED5F-B719-4F27-BA15-B3C7DB5F8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F9D46A04-46A6-4B44-AEF1-F200F9ACF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E0336661-5476-4721-80FF-D7847AEC6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D7307CF2-46BA-4212-8EDA-3007EE7DC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29003EFB-6E81-4DA6-8EE6-0287200F5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2ED25B41-DAC8-4056-8F5D-86499BA06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EB2D3C67-5B5A-4F4E-8534-9D6513CBD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CFF5F769-0DA8-4FAE-B2D9-ADD487A4A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41C4B245-5877-4831-A6BA-D674EA145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87957FFA-A781-465A-9DEF-24F08069F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2" name="Picture 2" descr="https://is.vic.lt/ris/space.png">
          <a:extLst>
            <a:ext uri="{FF2B5EF4-FFF2-40B4-BE49-F238E27FC236}">
              <a16:creationId xmlns:a16="http://schemas.microsoft.com/office/drawing/2014/main" id="{0BE87DAC-0DDE-4EA9-BBEC-B2A340F29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3" name="Picture 7" descr="https://is.vic.lt/ris/space.png">
          <a:extLst>
            <a:ext uri="{FF2B5EF4-FFF2-40B4-BE49-F238E27FC236}">
              <a16:creationId xmlns:a16="http://schemas.microsoft.com/office/drawing/2014/main" id="{C0C49107-B17F-47EE-8CD6-CB0F2E64F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4" name="Picture 2" descr="https://is.vic.lt/ris/space.png">
          <a:extLst>
            <a:ext uri="{FF2B5EF4-FFF2-40B4-BE49-F238E27FC236}">
              <a16:creationId xmlns:a16="http://schemas.microsoft.com/office/drawing/2014/main" id="{D7CD4A3D-7B19-4500-8052-E8FF66C2A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5" name="Picture 7" descr="https://is.vic.lt/ris/space.png">
          <a:extLst>
            <a:ext uri="{FF2B5EF4-FFF2-40B4-BE49-F238E27FC236}">
              <a16:creationId xmlns:a16="http://schemas.microsoft.com/office/drawing/2014/main" id="{BE8ACDDF-8585-4644-9DE1-AB3681F3E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6" name="Picture 2" descr="https://is.vic.lt/ris/space.png">
          <a:extLst>
            <a:ext uri="{FF2B5EF4-FFF2-40B4-BE49-F238E27FC236}">
              <a16:creationId xmlns:a16="http://schemas.microsoft.com/office/drawing/2014/main" id="{202897CC-764E-49D0-BD22-6703A52F3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7" name="Picture 7" descr="https://is.vic.lt/ris/space.png">
          <a:extLst>
            <a:ext uri="{FF2B5EF4-FFF2-40B4-BE49-F238E27FC236}">
              <a16:creationId xmlns:a16="http://schemas.microsoft.com/office/drawing/2014/main" id="{D63D1FFE-37E6-446C-8301-A35247E40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8" name="Picture 2" descr="https://is.vic.lt/ris/space.png">
          <a:extLst>
            <a:ext uri="{FF2B5EF4-FFF2-40B4-BE49-F238E27FC236}">
              <a16:creationId xmlns:a16="http://schemas.microsoft.com/office/drawing/2014/main" id="{E0143985-2786-4ED5-9F53-C0E81E871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9" name="Picture 7" descr="https://is.vic.lt/ris/space.png">
          <a:extLst>
            <a:ext uri="{FF2B5EF4-FFF2-40B4-BE49-F238E27FC236}">
              <a16:creationId xmlns:a16="http://schemas.microsoft.com/office/drawing/2014/main" id="{6FA7DA87-9F2E-4A76-BC10-167F252DB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0" name="Picture 2" descr="https://is.vic.lt/ris/space.png">
          <a:extLst>
            <a:ext uri="{FF2B5EF4-FFF2-40B4-BE49-F238E27FC236}">
              <a16:creationId xmlns:a16="http://schemas.microsoft.com/office/drawing/2014/main" id="{7A744DDC-1248-40A8-8C4F-0A4E73480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1" name="Picture 7" descr="https://is.vic.lt/ris/space.png">
          <a:extLst>
            <a:ext uri="{FF2B5EF4-FFF2-40B4-BE49-F238E27FC236}">
              <a16:creationId xmlns:a16="http://schemas.microsoft.com/office/drawing/2014/main" id="{D3091AAC-7084-4B2B-9DCF-BB7BC63E3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2" name="Picture 2" descr="https://is.vic.lt/ris/space.png">
          <a:extLst>
            <a:ext uri="{FF2B5EF4-FFF2-40B4-BE49-F238E27FC236}">
              <a16:creationId xmlns:a16="http://schemas.microsoft.com/office/drawing/2014/main" id="{D50C4DF8-B770-4770-A69E-3FBF7E004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3" name="Picture 7" descr="https://is.vic.lt/ris/space.png">
          <a:extLst>
            <a:ext uri="{FF2B5EF4-FFF2-40B4-BE49-F238E27FC236}">
              <a16:creationId xmlns:a16="http://schemas.microsoft.com/office/drawing/2014/main" id="{3B29F441-C3C4-4B1C-B3A5-E774E1E64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4" name="Picture 2" descr="https://is.vic.lt/ris/space.png">
          <a:extLst>
            <a:ext uri="{FF2B5EF4-FFF2-40B4-BE49-F238E27FC236}">
              <a16:creationId xmlns:a16="http://schemas.microsoft.com/office/drawing/2014/main" id="{90EE89FB-5845-4743-9327-8DEAD37C0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5" name="Picture 7" descr="https://is.vic.lt/ris/space.png">
          <a:extLst>
            <a:ext uri="{FF2B5EF4-FFF2-40B4-BE49-F238E27FC236}">
              <a16:creationId xmlns:a16="http://schemas.microsoft.com/office/drawing/2014/main" id="{9411BAF5-2177-47F2-A77E-5F7222787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6" name="Picture 2" descr="https://is.vic.lt/ris/space.png">
          <a:extLst>
            <a:ext uri="{FF2B5EF4-FFF2-40B4-BE49-F238E27FC236}">
              <a16:creationId xmlns:a16="http://schemas.microsoft.com/office/drawing/2014/main" id="{ACB4B247-1566-4D00-A387-B2FAA3437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7" name="Picture 7" descr="https://is.vic.lt/ris/space.png">
          <a:extLst>
            <a:ext uri="{FF2B5EF4-FFF2-40B4-BE49-F238E27FC236}">
              <a16:creationId xmlns:a16="http://schemas.microsoft.com/office/drawing/2014/main" id="{1BA2FE07-6321-4F7C-91E8-DBDE10D24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8" name="Picture 2" descr="https://is.vic.lt/ris/space.png">
          <a:extLst>
            <a:ext uri="{FF2B5EF4-FFF2-40B4-BE49-F238E27FC236}">
              <a16:creationId xmlns:a16="http://schemas.microsoft.com/office/drawing/2014/main" id="{4D7D3018-FFED-4963-9061-72E9662DA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60249555-6609-4305-AE36-3A86AD9FE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2D4CFFA0-4059-49A1-88F0-F48229CB9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C1D102B2-582F-4B43-8862-D6FEBE486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5CCCB889-633C-4980-ACBB-176F5A91C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C46B477D-2B48-40FE-91D2-07531CC8D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A05C9711-353F-40BD-8371-B08312721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30537F7E-9469-4445-B8E9-16A47B67C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C1EF8D9F-1BEB-4C21-BA8D-602B97922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6FC4CE76-442A-4A39-A07C-C68327668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71A472B1-E27B-40AA-8D20-431516BA0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EDE7C690-3168-486C-9658-BC909AF55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0" name="Picture 2" descr="https://is.vic.lt/ris/space.png">
          <a:extLst>
            <a:ext uri="{FF2B5EF4-FFF2-40B4-BE49-F238E27FC236}">
              <a16:creationId xmlns:a16="http://schemas.microsoft.com/office/drawing/2014/main" id="{B36475DA-D2D0-4558-A588-471C30810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36D7A69B-E51C-4363-B20C-7C4CFAE14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2" name="Picture 2" descr="https://is.vic.lt/ris/space.png">
          <a:extLst>
            <a:ext uri="{FF2B5EF4-FFF2-40B4-BE49-F238E27FC236}">
              <a16:creationId xmlns:a16="http://schemas.microsoft.com/office/drawing/2014/main" id="{DFFCBEE7-A8AC-4B0E-BEE5-3853ABD19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9BBAC93C-C8AD-43DD-88BA-6AD1DC7E2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4" name="Picture 2" descr="https://is.vic.lt/ris/space.png">
          <a:extLst>
            <a:ext uri="{FF2B5EF4-FFF2-40B4-BE49-F238E27FC236}">
              <a16:creationId xmlns:a16="http://schemas.microsoft.com/office/drawing/2014/main" id="{B8D4BAB1-F788-419C-B4D9-00920BE78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5B6EB5AA-10CD-4545-9952-213311DF0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6" name="Picture 2" descr="https://is.vic.lt/ris/space.png">
          <a:extLst>
            <a:ext uri="{FF2B5EF4-FFF2-40B4-BE49-F238E27FC236}">
              <a16:creationId xmlns:a16="http://schemas.microsoft.com/office/drawing/2014/main" id="{A7594A0E-E4A0-4658-98BB-3B4273DA3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0DC01AD6-5B9A-4939-9194-2F0286428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8" name="Picture 2" descr="https://is.vic.lt/ris/space.png">
          <a:extLst>
            <a:ext uri="{FF2B5EF4-FFF2-40B4-BE49-F238E27FC236}">
              <a16:creationId xmlns:a16="http://schemas.microsoft.com/office/drawing/2014/main" id="{1FF01D3E-588E-4AF6-9109-8B9639611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3CBB238C-962C-4B38-8245-05ED7DE1F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0" name="Picture 2" descr="https://is.vic.lt/ris/space.png">
          <a:extLst>
            <a:ext uri="{FF2B5EF4-FFF2-40B4-BE49-F238E27FC236}">
              <a16:creationId xmlns:a16="http://schemas.microsoft.com/office/drawing/2014/main" id="{8C5572BD-AAFD-44AE-B7A8-6EC1B78AC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9A367320-41B7-4037-B023-B6B7886E0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2" name="Picture 2" descr="https://is.vic.lt/ris/space.png">
          <a:extLst>
            <a:ext uri="{FF2B5EF4-FFF2-40B4-BE49-F238E27FC236}">
              <a16:creationId xmlns:a16="http://schemas.microsoft.com/office/drawing/2014/main" id="{293A737B-7C48-4B19-8131-91BE3DDB2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A2B25148-EE6C-4FD4-B30B-2726DB63C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4" name="Picture 2" descr="https://is.vic.lt/ris/space.png">
          <a:extLst>
            <a:ext uri="{FF2B5EF4-FFF2-40B4-BE49-F238E27FC236}">
              <a16:creationId xmlns:a16="http://schemas.microsoft.com/office/drawing/2014/main" id="{3FA77AA2-0B79-46CC-8224-445858AA8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D63ED5DB-BC1B-45A8-9D42-1FD2A57A6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6" name="Picture 2" descr="https://is.vic.lt/ris/space.png">
          <a:extLst>
            <a:ext uri="{FF2B5EF4-FFF2-40B4-BE49-F238E27FC236}">
              <a16:creationId xmlns:a16="http://schemas.microsoft.com/office/drawing/2014/main" id="{5F7C7EAD-2F28-46DE-81D2-54DA5B08D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2AD9BAF8-7B27-4307-AACB-53AEC3835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8" name="Picture 2" descr="https://is.vic.lt/ris/space.png">
          <a:extLst>
            <a:ext uri="{FF2B5EF4-FFF2-40B4-BE49-F238E27FC236}">
              <a16:creationId xmlns:a16="http://schemas.microsoft.com/office/drawing/2014/main" id="{3C60EEA8-3BA3-4EA3-A944-8DCCA4289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EF2AFE6F-55FE-422B-A7C3-98DA64518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00" name="Picture 2" descr="https://is.vic.lt/ris/space.png">
          <a:extLst>
            <a:ext uri="{FF2B5EF4-FFF2-40B4-BE49-F238E27FC236}">
              <a16:creationId xmlns:a16="http://schemas.microsoft.com/office/drawing/2014/main" id="{F28577B7-01C4-46C1-A2D3-40B0FCFEA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E9D52611-0BF7-42B6-AC6A-680AA6741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02" name="Picture 2" descr="https://is.vic.lt/ris/space.png">
          <a:extLst>
            <a:ext uri="{FF2B5EF4-FFF2-40B4-BE49-F238E27FC236}">
              <a16:creationId xmlns:a16="http://schemas.microsoft.com/office/drawing/2014/main" id="{AE1D3FB4-EAAB-407A-A895-751DF295C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D6DFEB85-F80D-43D5-9F78-0005397F2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04" name="Picture 2" descr="https://is.vic.lt/ris/space.png">
          <a:extLst>
            <a:ext uri="{FF2B5EF4-FFF2-40B4-BE49-F238E27FC236}">
              <a16:creationId xmlns:a16="http://schemas.microsoft.com/office/drawing/2014/main" id="{121EE6B9-67A0-42D3-AEDE-87A1441FC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5" name="Picture 7" descr="https://is.vic.lt/ris/space.png">
          <a:extLst>
            <a:ext uri="{FF2B5EF4-FFF2-40B4-BE49-F238E27FC236}">
              <a16:creationId xmlns:a16="http://schemas.microsoft.com/office/drawing/2014/main" id="{E2630DAC-3328-4D3D-92BA-225A866D8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06" name="Picture 2" descr="https://is.vic.lt/ris/space.png">
          <a:extLst>
            <a:ext uri="{FF2B5EF4-FFF2-40B4-BE49-F238E27FC236}">
              <a16:creationId xmlns:a16="http://schemas.microsoft.com/office/drawing/2014/main" id="{8336281D-978E-40D8-82F5-D2DD84AA8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07" name="Picture 7" descr="https://is.vic.lt/ris/space.png">
          <a:extLst>
            <a:ext uri="{FF2B5EF4-FFF2-40B4-BE49-F238E27FC236}">
              <a16:creationId xmlns:a16="http://schemas.microsoft.com/office/drawing/2014/main" id="{F44AD442-DBED-478B-BDC1-A1822DC60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08" name="Picture 2" descr="https://is.vic.lt/ris/space.png">
          <a:extLst>
            <a:ext uri="{FF2B5EF4-FFF2-40B4-BE49-F238E27FC236}">
              <a16:creationId xmlns:a16="http://schemas.microsoft.com/office/drawing/2014/main" id="{719103F6-1CB4-4ED3-B493-C3E05CA8F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9" name="Picture 7" descr="https://is.vic.lt/ris/space.png">
          <a:extLst>
            <a:ext uri="{FF2B5EF4-FFF2-40B4-BE49-F238E27FC236}">
              <a16:creationId xmlns:a16="http://schemas.microsoft.com/office/drawing/2014/main" id="{54D86660-0D0E-414D-A081-312BE5D44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0" name="Picture 2" descr="https://is.vic.lt/ris/space.png">
          <a:extLst>
            <a:ext uri="{FF2B5EF4-FFF2-40B4-BE49-F238E27FC236}">
              <a16:creationId xmlns:a16="http://schemas.microsoft.com/office/drawing/2014/main" id="{AE4CAA49-C59B-468B-838D-D88F5B741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1" name="Picture 7" descr="https://is.vic.lt/ris/space.png">
          <a:extLst>
            <a:ext uri="{FF2B5EF4-FFF2-40B4-BE49-F238E27FC236}">
              <a16:creationId xmlns:a16="http://schemas.microsoft.com/office/drawing/2014/main" id="{B11C5492-8399-4211-8D84-7E7B43E60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2" name="Picture 2" descr="https://is.vic.lt/ris/space.png">
          <a:extLst>
            <a:ext uri="{FF2B5EF4-FFF2-40B4-BE49-F238E27FC236}">
              <a16:creationId xmlns:a16="http://schemas.microsoft.com/office/drawing/2014/main" id="{862EB5D8-0AED-46BF-A2BC-6A9D380A0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3" name="Picture 7" descr="https://is.vic.lt/ris/space.png">
          <a:extLst>
            <a:ext uri="{FF2B5EF4-FFF2-40B4-BE49-F238E27FC236}">
              <a16:creationId xmlns:a16="http://schemas.microsoft.com/office/drawing/2014/main" id="{80BEEBA5-70FB-4B31-A071-2FA8A7CDA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4" name="Picture 2" descr="https://is.vic.lt/ris/space.png">
          <a:extLst>
            <a:ext uri="{FF2B5EF4-FFF2-40B4-BE49-F238E27FC236}">
              <a16:creationId xmlns:a16="http://schemas.microsoft.com/office/drawing/2014/main" id="{E3BD09C2-E39E-4303-A6E2-E07F6EE8F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5" name="Picture 7" descr="https://is.vic.lt/ris/space.png">
          <a:extLst>
            <a:ext uri="{FF2B5EF4-FFF2-40B4-BE49-F238E27FC236}">
              <a16:creationId xmlns:a16="http://schemas.microsoft.com/office/drawing/2014/main" id="{68A4C71F-EA5F-4F49-AC4A-EB8D3B395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6" name="Picture 2" descr="https://is.vic.lt/ris/space.png">
          <a:extLst>
            <a:ext uri="{FF2B5EF4-FFF2-40B4-BE49-F238E27FC236}">
              <a16:creationId xmlns:a16="http://schemas.microsoft.com/office/drawing/2014/main" id="{AD2B4F85-D242-457A-AF3B-AD94810BB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7" name="Picture 7" descr="https://is.vic.lt/ris/space.png">
          <a:extLst>
            <a:ext uri="{FF2B5EF4-FFF2-40B4-BE49-F238E27FC236}">
              <a16:creationId xmlns:a16="http://schemas.microsoft.com/office/drawing/2014/main" id="{881EDA56-CE84-48B8-AEC7-40654AD41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8" name="Picture 2" descr="https://is.vic.lt/ris/space.png">
          <a:extLst>
            <a:ext uri="{FF2B5EF4-FFF2-40B4-BE49-F238E27FC236}">
              <a16:creationId xmlns:a16="http://schemas.microsoft.com/office/drawing/2014/main" id="{1EDB9FCE-9DAB-4C69-AE9D-CB736049A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9" name="Picture 7" descr="https://is.vic.lt/ris/space.png">
          <a:extLst>
            <a:ext uri="{FF2B5EF4-FFF2-40B4-BE49-F238E27FC236}">
              <a16:creationId xmlns:a16="http://schemas.microsoft.com/office/drawing/2014/main" id="{8B0A4EA1-031A-4B8F-9E55-7740BE74F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0" name="Picture 2" descr="https://is.vic.lt/ris/space.png">
          <a:extLst>
            <a:ext uri="{FF2B5EF4-FFF2-40B4-BE49-F238E27FC236}">
              <a16:creationId xmlns:a16="http://schemas.microsoft.com/office/drawing/2014/main" id="{C7E13125-B848-40B5-A43E-9FA790A3D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1" name="Picture 7" descr="https://is.vic.lt/ris/space.png">
          <a:extLst>
            <a:ext uri="{FF2B5EF4-FFF2-40B4-BE49-F238E27FC236}">
              <a16:creationId xmlns:a16="http://schemas.microsoft.com/office/drawing/2014/main" id="{DC4887BD-FB39-4ADD-A587-27BC7FFDB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2" name="Picture 2" descr="https://is.vic.lt/ris/space.png">
          <a:extLst>
            <a:ext uri="{FF2B5EF4-FFF2-40B4-BE49-F238E27FC236}">
              <a16:creationId xmlns:a16="http://schemas.microsoft.com/office/drawing/2014/main" id="{289C5070-A23A-49BB-B201-C8467C2CE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3" name="Picture 7" descr="https://is.vic.lt/ris/space.png">
          <a:extLst>
            <a:ext uri="{FF2B5EF4-FFF2-40B4-BE49-F238E27FC236}">
              <a16:creationId xmlns:a16="http://schemas.microsoft.com/office/drawing/2014/main" id="{93599655-DBE4-429D-AC84-3E31F7412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4" name="Picture 2" descr="https://is.vic.lt/ris/space.png">
          <a:extLst>
            <a:ext uri="{FF2B5EF4-FFF2-40B4-BE49-F238E27FC236}">
              <a16:creationId xmlns:a16="http://schemas.microsoft.com/office/drawing/2014/main" id="{CD69DBC8-1C0F-42FE-A1A3-2EF8D491D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5" name="Picture 7" descr="https://is.vic.lt/ris/space.png">
          <a:extLst>
            <a:ext uri="{FF2B5EF4-FFF2-40B4-BE49-F238E27FC236}">
              <a16:creationId xmlns:a16="http://schemas.microsoft.com/office/drawing/2014/main" id="{C93A7621-B541-4EA1-846B-F59EBE475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6" name="Picture 2" descr="https://is.vic.lt/ris/space.png">
          <a:extLst>
            <a:ext uri="{FF2B5EF4-FFF2-40B4-BE49-F238E27FC236}">
              <a16:creationId xmlns:a16="http://schemas.microsoft.com/office/drawing/2014/main" id="{905A09A5-16C6-4CF3-BC81-7E0845A0A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7" name="Picture 7" descr="https://is.vic.lt/ris/space.png">
          <a:extLst>
            <a:ext uri="{FF2B5EF4-FFF2-40B4-BE49-F238E27FC236}">
              <a16:creationId xmlns:a16="http://schemas.microsoft.com/office/drawing/2014/main" id="{83B83E15-6328-466E-AA39-0516F9BF8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8" name="Picture 2" descr="https://is.vic.lt/ris/space.png">
          <a:extLst>
            <a:ext uri="{FF2B5EF4-FFF2-40B4-BE49-F238E27FC236}">
              <a16:creationId xmlns:a16="http://schemas.microsoft.com/office/drawing/2014/main" id="{991A76C3-A603-447D-B5C2-84D530B89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9" name="Picture 7" descr="https://is.vic.lt/ris/space.png">
          <a:extLst>
            <a:ext uri="{FF2B5EF4-FFF2-40B4-BE49-F238E27FC236}">
              <a16:creationId xmlns:a16="http://schemas.microsoft.com/office/drawing/2014/main" id="{85CFCF74-9F7A-4BC9-9536-57D1C7AE3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0" name="Picture 2" descr="https://is.vic.lt/ris/space.png">
          <a:extLst>
            <a:ext uri="{FF2B5EF4-FFF2-40B4-BE49-F238E27FC236}">
              <a16:creationId xmlns:a16="http://schemas.microsoft.com/office/drawing/2014/main" id="{09ED1168-B61E-4277-B059-1571D7D08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1" name="Picture 7" descr="https://is.vic.lt/ris/space.png">
          <a:extLst>
            <a:ext uri="{FF2B5EF4-FFF2-40B4-BE49-F238E27FC236}">
              <a16:creationId xmlns:a16="http://schemas.microsoft.com/office/drawing/2014/main" id="{EAD8930A-CE66-4686-B997-B5F6518E2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2" name="Picture 2" descr="https://is.vic.lt/ris/space.png">
          <a:extLst>
            <a:ext uri="{FF2B5EF4-FFF2-40B4-BE49-F238E27FC236}">
              <a16:creationId xmlns:a16="http://schemas.microsoft.com/office/drawing/2014/main" id="{1208FB0D-1C03-4ACC-B3FD-B1B6C7C60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3" name="Picture 7" descr="https://is.vic.lt/ris/space.png">
          <a:extLst>
            <a:ext uri="{FF2B5EF4-FFF2-40B4-BE49-F238E27FC236}">
              <a16:creationId xmlns:a16="http://schemas.microsoft.com/office/drawing/2014/main" id="{CC892BC6-1FE0-4E2F-8D2A-959A98D29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4" name="Picture 2" descr="https://is.vic.lt/ris/space.png">
          <a:extLst>
            <a:ext uri="{FF2B5EF4-FFF2-40B4-BE49-F238E27FC236}">
              <a16:creationId xmlns:a16="http://schemas.microsoft.com/office/drawing/2014/main" id="{B4E64535-5751-4EEA-B235-FEEAFF113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5" name="Picture 7" descr="https://is.vic.lt/ris/space.png">
          <a:extLst>
            <a:ext uri="{FF2B5EF4-FFF2-40B4-BE49-F238E27FC236}">
              <a16:creationId xmlns:a16="http://schemas.microsoft.com/office/drawing/2014/main" id="{60AC9912-7838-42A9-9D4F-ABB46C38C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6" name="Picture 2" descr="https://is.vic.lt/ris/space.png">
          <a:extLst>
            <a:ext uri="{FF2B5EF4-FFF2-40B4-BE49-F238E27FC236}">
              <a16:creationId xmlns:a16="http://schemas.microsoft.com/office/drawing/2014/main" id="{53599AA0-3ECA-417F-89CD-89014620F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7" name="Picture 7" descr="https://is.vic.lt/ris/space.png">
          <a:extLst>
            <a:ext uri="{FF2B5EF4-FFF2-40B4-BE49-F238E27FC236}">
              <a16:creationId xmlns:a16="http://schemas.microsoft.com/office/drawing/2014/main" id="{2D6D5554-8099-4EF3-B7F8-07B311D74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8" name="Picture 2" descr="https://is.vic.lt/ris/space.png">
          <a:extLst>
            <a:ext uri="{FF2B5EF4-FFF2-40B4-BE49-F238E27FC236}">
              <a16:creationId xmlns:a16="http://schemas.microsoft.com/office/drawing/2014/main" id="{CFE1D9C6-08B8-4B27-8D68-A05B15171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9" name="Picture 7" descr="https://is.vic.lt/ris/space.png">
          <a:extLst>
            <a:ext uri="{FF2B5EF4-FFF2-40B4-BE49-F238E27FC236}">
              <a16:creationId xmlns:a16="http://schemas.microsoft.com/office/drawing/2014/main" id="{BB7F6B76-610D-4776-8FEC-79A0B99E7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40" name="Picture 2" descr="https://is.vic.lt/ris/space.png">
          <a:extLst>
            <a:ext uri="{FF2B5EF4-FFF2-40B4-BE49-F238E27FC236}">
              <a16:creationId xmlns:a16="http://schemas.microsoft.com/office/drawing/2014/main" id="{63A8DD6A-E09E-44AA-8B90-BCC88127D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1" name="Picture 7" descr="https://is.vic.lt/ris/space.png">
          <a:extLst>
            <a:ext uri="{FF2B5EF4-FFF2-40B4-BE49-F238E27FC236}">
              <a16:creationId xmlns:a16="http://schemas.microsoft.com/office/drawing/2014/main" id="{F95697F0-BAA8-4EB4-87DD-71D4DCBBB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42" name="Picture 2" descr="https://is.vic.lt/ris/space.png">
          <a:extLst>
            <a:ext uri="{FF2B5EF4-FFF2-40B4-BE49-F238E27FC236}">
              <a16:creationId xmlns:a16="http://schemas.microsoft.com/office/drawing/2014/main" id="{AAB2918D-2B74-47EC-9385-132AA0A79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43" name="Picture 7" descr="https://is.vic.lt/ris/space.png">
          <a:extLst>
            <a:ext uri="{FF2B5EF4-FFF2-40B4-BE49-F238E27FC236}">
              <a16:creationId xmlns:a16="http://schemas.microsoft.com/office/drawing/2014/main" id="{817A5C60-23AB-49A5-B217-F95902F6D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44" name="Picture 2" descr="https://is.vic.lt/ris/space.png">
          <a:extLst>
            <a:ext uri="{FF2B5EF4-FFF2-40B4-BE49-F238E27FC236}">
              <a16:creationId xmlns:a16="http://schemas.microsoft.com/office/drawing/2014/main" id="{A896283E-D1D9-4F9D-A9B3-AA78AEF96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5" name="Picture 7" descr="https://is.vic.lt/ris/space.png">
          <a:extLst>
            <a:ext uri="{FF2B5EF4-FFF2-40B4-BE49-F238E27FC236}">
              <a16:creationId xmlns:a16="http://schemas.microsoft.com/office/drawing/2014/main" id="{97988978-F21E-4B7D-92D5-6CE20E7A7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46" name="Picture 2" descr="https://is.vic.lt/ris/space.png">
          <a:extLst>
            <a:ext uri="{FF2B5EF4-FFF2-40B4-BE49-F238E27FC236}">
              <a16:creationId xmlns:a16="http://schemas.microsoft.com/office/drawing/2014/main" id="{526A91FD-4D63-474E-AB31-6EAE8CB80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47" name="Picture 7" descr="https://is.vic.lt/ris/space.png">
          <a:extLst>
            <a:ext uri="{FF2B5EF4-FFF2-40B4-BE49-F238E27FC236}">
              <a16:creationId xmlns:a16="http://schemas.microsoft.com/office/drawing/2014/main" id="{83A3DEFE-6283-4000-8BCD-CA49D0BAB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48" name="Picture 2" descr="https://is.vic.lt/ris/space.png">
          <a:extLst>
            <a:ext uri="{FF2B5EF4-FFF2-40B4-BE49-F238E27FC236}">
              <a16:creationId xmlns:a16="http://schemas.microsoft.com/office/drawing/2014/main" id="{E7864251-A021-49D5-BE0E-060EAFBC9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45DBA717-E507-440B-B19A-7EBF2516A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0" name="Picture 2" descr="https://is.vic.lt/ris/space.png">
          <a:extLst>
            <a:ext uri="{FF2B5EF4-FFF2-40B4-BE49-F238E27FC236}">
              <a16:creationId xmlns:a16="http://schemas.microsoft.com/office/drawing/2014/main" id="{0D12D546-8FC1-4CFC-8543-418C54842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86B2F2E1-2AE0-4FCF-9F2B-A37DD7875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2" name="Picture 2" descr="https://is.vic.lt/ris/space.png">
          <a:extLst>
            <a:ext uri="{FF2B5EF4-FFF2-40B4-BE49-F238E27FC236}">
              <a16:creationId xmlns:a16="http://schemas.microsoft.com/office/drawing/2014/main" id="{6A974AAE-27B9-4BF7-B63F-D098C88E3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3B593F76-0EE2-4897-ABE4-B2998B6F9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4" name="Picture 2" descr="https://is.vic.lt/ris/space.png">
          <a:extLst>
            <a:ext uri="{FF2B5EF4-FFF2-40B4-BE49-F238E27FC236}">
              <a16:creationId xmlns:a16="http://schemas.microsoft.com/office/drawing/2014/main" id="{B6708826-726F-40B5-B9FA-FED499C3D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E584933B-CB2E-4726-9F8C-64F9A897A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6" name="Picture 2" descr="https://is.vic.lt/ris/space.png">
          <a:extLst>
            <a:ext uri="{FF2B5EF4-FFF2-40B4-BE49-F238E27FC236}">
              <a16:creationId xmlns:a16="http://schemas.microsoft.com/office/drawing/2014/main" id="{CDBC10DA-EF14-4715-993F-C8924377F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2714F6FA-455B-4CE8-948A-0A0C2A887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8" name="Picture 2" descr="https://is.vic.lt/ris/space.png">
          <a:extLst>
            <a:ext uri="{FF2B5EF4-FFF2-40B4-BE49-F238E27FC236}">
              <a16:creationId xmlns:a16="http://schemas.microsoft.com/office/drawing/2014/main" id="{4B48DB9E-1268-4FD7-9D86-A5635A56D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27E00699-2839-46CF-8D52-5367A5D3F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0" name="Picture 2" descr="https://is.vic.lt/ris/space.png">
          <a:extLst>
            <a:ext uri="{FF2B5EF4-FFF2-40B4-BE49-F238E27FC236}">
              <a16:creationId xmlns:a16="http://schemas.microsoft.com/office/drawing/2014/main" id="{53BCDD88-A4ED-4FF2-B0B8-B74F4888C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02DA4C39-0966-4FA1-991A-4CF636FB4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2" name="Picture 2" descr="https://is.vic.lt/ris/space.png">
          <a:extLst>
            <a:ext uri="{FF2B5EF4-FFF2-40B4-BE49-F238E27FC236}">
              <a16:creationId xmlns:a16="http://schemas.microsoft.com/office/drawing/2014/main" id="{13A7CD9F-4A30-4E11-9E7F-4184657DA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463098C0-8F83-4BDE-AF61-898D06FD8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4" name="Picture 2" descr="https://is.vic.lt/ris/space.png">
          <a:extLst>
            <a:ext uri="{FF2B5EF4-FFF2-40B4-BE49-F238E27FC236}">
              <a16:creationId xmlns:a16="http://schemas.microsoft.com/office/drawing/2014/main" id="{8E7F6126-E520-4E37-8979-4EE23CECB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363BEF61-D88A-464C-908C-EE38129F0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6" name="Picture 2" descr="https://is.vic.lt/ris/space.png">
          <a:extLst>
            <a:ext uri="{FF2B5EF4-FFF2-40B4-BE49-F238E27FC236}">
              <a16:creationId xmlns:a16="http://schemas.microsoft.com/office/drawing/2014/main" id="{7F5E3E35-3AC1-4DF8-B0A2-633208054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7" name="Picture 7" descr="https://is.vic.lt/ris/space.png">
          <a:extLst>
            <a:ext uri="{FF2B5EF4-FFF2-40B4-BE49-F238E27FC236}">
              <a16:creationId xmlns:a16="http://schemas.microsoft.com/office/drawing/2014/main" id="{A9B040EC-50A2-43CF-89D5-A4F28FD18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8" name="Picture 2" descr="https://is.vic.lt/ris/space.png">
          <a:extLst>
            <a:ext uri="{FF2B5EF4-FFF2-40B4-BE49-F238E27FC236}">
              <a16:creationId xmlns:a16="http://schemas.microsoft.com/office/drawing/2014/main" id="{3A8E2AF0-A242-47E5-8461-C971CD143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9" name="Picture 7" descr="https://is.vic.lt/ris/space.png">
          <a:extLst>
            <a:ext uri="{FF2B5EF4-FFF2-40B4-BE49-F238E27FC236}">
              <a16:creationId xmlns:a16="http://schemas.microsoft.com/office/drawing/2014/main" id="{D37F2B55-F8A8-4324-BCA7-338B48A9B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0" name="Picture 2" descr="https://is.vic.lt/ris/space.png">
          <a:extLst>
            <a:ext uri="{FF2B5EF4-FFF2-40B4-BE49-F238E27FC236}">
              <a16:creationId xmlns:a16="http://schemas.microsoft.com/office/drawing/2014/main" id="{7BE1B08C-2FDC-4CF1-832E-6AC72C032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671" name="Picture 7" descr="https://is.vic.lt/ris/space.png">
          <a:extLst>
            <a:ext uri="{FF2B5EF4-FFF2-40B4-BE49-F238E27FC236}">
              <a16:creationId xmlns:a16="http://schemas.microsoft.com/office/drawing/2014/main" id="{33AF9308-1138-4FC4-AC99-1D10D7636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72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672" name="Picture 2" descr="https://is.vic.lt/ris/space.png">
          <a:extLst>
            <a:ext uri="{FF2B5EF4-FFF2-40B4-BE49-F238E27FC236}">
              <a16:creationId xmlns:a16="http://schemas.microsoft.com/office/drawing/2014/main" id="{E9BCA234-9F95-4E38-AC47-A202CCE9A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72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180975</xdr:rowOff>
    </xdr:from>
    <xdr:to>
      <xdr:col>0</xdr:col>
      <xdr:colOff>38100</xdr:colOff>
      <xdr:row>12</xdr:row>
      <xdr:rowOff>65717</xdr:rowOff>
    </xdr:to>
    <xdr:pic>
      <xdr:nvPicPr>
        <xdr:cNvPr id="673" name="Picture 7" descr="https://is.vic.lt/ris/space.png">
          <a:extLst>
            <a:ext uri="{FF2B5EF4-FFF2-40B4-BE49-F238E27FC236}">
              <a16:creationId xmlns:a16="http://schemas.microsoft.com/office/drawing/2014/main" id="{D8B2D4CE-39D8-40BD-8C49-F91434F81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3717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609600</xdr:colOff>
      <xdr:row>28</xdr:row>
      <xdr:rowOff>76200</xdr:rowOff>
    </xdr:to>
    <xdr:pic>
      <xdr:nvPicPr>
        <xdr:cNvPr id="674" name="Picture 2" descr="https://is.vic.lt/ris/space.png">
          <a:extLst>
            <a:ext uri="{FF2B5EF4-FFF2-40B4-BE49-F238E27FC236}">
              <a16:creationId xmlns:a16="http://schemas.microsoft.com/office/drawing/2014/main" id="{2D67ADF2-16AD-4F37-BD46-1F9D261D5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19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AC116-A6F9-4F3D-AFBF-9466507A8377}">
  <dimension ref="A1:V55"/>
  <sheetViews>
    <sheetView showGridLines="0" tabSelected="1" workbookViewId="0">
      <selection activeCell="F40" sqref="F40"/>
    </sheetView>
  </sheetViews>
  <sheetFormatPr defaultRowHeight="15" x14ac:dyDescent="0.25"/>
  <cols>
    <col min="1" max="1" width="14.28515625" customWidth="1"/>
    <col min="2" max="2" width="9.85546875" customWidth="1"/>
    <col min="3" max="3" width="10" customWidth="1"/>
    <col min="8" max="8" width="9" customWidth="1"/>
    <col min="9" max="9" width="8.5703125" customWidth="1"/>
    <col min="14" max="14" width="9.140625" style="14"/>
    <col min="15" max="19" width="9.140625" style="1"/>
  </cols>
  <sheetData>
    <row r="1" spans="1:22" s="1" customFormat="1" x14ac:dyDescent="0.25">
      <c r="M1" s="2"/>
    </row>
    <row r="2" spans="1:22" s="1" customFormat="1" x14ac:dyDescent="0.25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</row>
    <row r="3" spans="1:22" s="1" customFormat="1" x14ac:dyDescent="0.25">
      <c r="M3" s="2"/>
    </row>
    <row r="4" spans="1:22" ht="15" customHeight="1" x14ac:dyDescent="0.25">
      <c r="A4" s="6" t="s">
        <v>1</v>
      </c>
      <c r="B4" s="7">
        <v>2023</v>
      </c>
      <c r="C4" s="8"/>
      <c r="D4" s="9">
        <v>2024</v>
      </c>
      <c r="E4" s="8"/>
      <c r="F4" s="8"/>
      <c r="G4" s="8"/>
      <c r="H4" s="8"/>
      <c r="I4" s="10"/>
      <c r="J4" s="11" t="s">
        <v>2</v>
      </c>
      <c r="K4" s="12"/>
      <c r="L4" s="12"/>
      <c r="M4" s="13"/>
    </row>
    <row r="5" spans="1:22" ht="15" customHeight="1" x14ac:dyDescent="0.25">
      <c r="A5" s="15"/>
      <c r="B5" s="11" t="s">
        <v>3</v>
      </c>
      <c r="C5" s="13"/>
      <c r="D5" s="16" t="s">
        <v>4</v>
      </c>
      <c r="E5" s="17"/>
      <c r="F5" s="11" t="s">
        <v>5</v>
      </c>
      <c r="G5" s="13"/>
      <c r="H5" s="11" t="s">
        <v>6</v>
      </c>
      <c r="I5" s="13"/>
      <c r="J5" s="18" t="s">
        <v>7</v>
      </c>
      <c r="K5" s="19"/>
      <c r="L5" s="18" t="s">
        <v>8</v>
      </c>
      <c r="M5" s="19"/>
    </row>
    <row r="6" spans="1:22" ht="15" customHeight="1" x14ac:dyDescent="0.25">
      <c r="A6" s="15"/>
      <c r="B6" s="20" t="s">
        <v>9</v>
      </c>
      <c r="C6" s="21" t="s">
        <v>10</v>
      </c>
      <c r="D6" s="21" t="s">
        <v>9</v>
      </c>
      <c r="E6" s="21" t="s">
        <v>10</v>
      </c>
      <c r="F6" s="21" t="s">
        <v>9</v>
      </c>
      <c r="G6" s="21" t="s">
        <v>10</v>
      </c>
      <c r="H6" s="21" t="s">
        <v>9</v>
      </c>
      <c r="I6" s="21" t="s">
        <v>10</v>
      </c>
      <c r="J6" s="21" t="s">
        <v>9</v>
      </c>
      <c r="K6" s="21" t="s">
        <v>10</v>
      </c>
      <c r="L6" s="21" t="s">
        <v>9</v>
      </c>
      <c r="M6" s="21" t="s">
        <v>10</v>
      </c>
    </row>
    <row r="7" spans="1:22" ht="37.5" customHeight="1" x14ac:dyDescent="0.25">
      <c r="A7" s="22"/>
      <c r="B7" s="23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22" s="33" customFormat="1" x14ac:dyDescent="0.25">
      <c r="A8" s="25" t="s">
        <v>11</v>
      </c>
      <c r="B8" s="26">
        <v>38884.294000000002</v>
      </c>
      <c r="C8" s="27">
        <v>28898.246999999999</v>
      </c>
      <c r="D8" s="26">
        <v>41128.046000000002</v>
      </c>
      <c r="E8" s="27">
        <v>5941.875</v>
      </c>
      <c r="F8" s="28">
        <v>34226.705999999998</v>
      </c>
      <c r="G8" s="29">
        <v>13899.828</v>
      </c>
      <c r="H8" s="28">
        <v>44407.530999999995</v>
      </c>
      <c r="I8" s="29">
        <v>11246.977999999999</v>
      </c>
      <c r="J8" s="28">
        <f t="shared" ref="J8:K13" si="0">+((H8*100/F8)-100)</f>
        <v>29.745266751641253</v>
      </c>
      <c r="K8" s="30">
        <f t="shared" si="0"/>
        <v>-19.085487964311511</v>
      </c>
      <c r="L8" s="28">
        <f t="shared" ref="L8:M23" si="1">+((H8*100/B8)-100)</f>
        <v>14.20428772604177</v>
      </c>
      <c r="M8" s="31">
        <f t="shared" si="1"/>
        <v>-61.080760365845038</v>
      </c>
      <c r="N8" s="32"/>
      <c r="O8" s="32"/>
      <c r="P8" s="32"/>
      <c r="Q8" s="32"/>
      <c r="R8" s="32"/>
      <c r="S8" s="32"/>
      <c r="T8" s="32"/>
      <c r="U8" s="32"/>
      <c r="V8" s="32"/>
    </row>
    <row r="9" spans="1:22" s="33" customFormat="1" x14ac:dyDescent="0.25">
      <c r="A9" s="34" t="s">
        <v>12</v>
      </c>
      <c r="B9" s="35">
        <v>709.09</v>
      </c>
      <c r="C9" s="36">
        <v>27.08</v>
      </c>
      <c r="D9" s="35">
        <v>3285.7370000000001</v>
      </c>
      <c r="E9" s="36">
        <v>438.33600000000001</v>
      </c>
      <c r="F9" s="37">
        <v>2571.9480000000003</v>
      </c>
      <c r="G9" s="38">
        <v>255.869</v>
      </c>
      <c r="H9" s="37">
        <v>4622.6589999999997</v>
      </c>
      <c r="I9" s="39">
        <v>605.74199999999996</v>
      </c>
      <c r="J9" s="40">
        <f>+((H9*100/F9)-100)</f>
        <v>79.733766001489897</v>
      </c>
      <c r="K9" s="41">
        <f>+((I9*100/G9)-100)</f>
        <v>136.73911259277207</v>
      </c>
      <c r="L9" s="40">
        <f>+((H9*100/B9)-100)</f>
        <v>551.9142845054929</v>
      </c>
      <c r="M9" s="42">
        <f>+((I9*100/C9)-100)</f>
        <v>2136.861152141802</v>
      </c>
      <c r="N9" s="32"/>
      <c r="O9" s="43"/>
      <c r="P9" s="44"/>
      <c r="Q9" s="44"/>
      <c r="R9" s="44"/>
      <c r="S9" s="45"/>
    </row>
    <row r="10" spans="1:22" x14ac:dyDescent="0.25">
      <c r="A10" s="46" t="s">
        <v>13</v>
      </c>
      <c r="B10" s="47">
        <v>7206.6630000000005</v>
      </c>
      <c r="C10" s="48">
        <v>599.31299999999999</v>
      </c>
      <c r="D10" s="47">
        <v>4092.8289999999997</v>
      </c>
      <c r="E10" s="48">
        <v>1027.7180000000001</v>
      </c>
      <c r="F10" s="49">
        <v>4219.357</v>
      </c>
      <c r="G10" s="38">
        <v>835.33899999999994</v>
      </c>
      <c r="H10" s="49">
        <v>3607.0619999999999</v>
      </c>
      <c r="I10" s="50">
        <v>405.38800000000003</v>
      </c>
      <c r="J10" s="40">
        <f>+((H10*100/F10)-100)</f>
        <v>-14.511571312880136</v>
      </c>
      <c r="K10" s="41">
        <f t="shared" si="0"/>
        <v>-51.470241422943253</v>
      </c>
      <c r="L10" s="40">
        <f t="shared" si="1"/>
        <v>-49.94823540382005</v>
      </c>
      <c r="M10" s="42">
        <f t="shared" si="1"/>
        <v>-32.357883109493699</v>
      </c>
      <c r="N10" s="32"/>
      <c r="O10" s="32"/>
      <c r="P10" s="51"/>
      <c r="Q10" s="51"/>
    </row>
    <row r="11" spans="1:22" x14ac:dyDescent="0.25">
      <c r="A11" s="52" t="s">
        <v>14</v>
      </c>
      <c r="B11" s="47">
        <v>20686.955000000002</v>
      </c>
      <c r="C11" s="48">
        <v>22022.777000000002</v>
      </c>
      <c r="D11" s="47">
        <v>25785.133999999998</v>
      </c>
      <c r="E11" s="48">
        <v>3816.2470000000003</v>
      </c>
      <c r="F11" s="49">
        <v>21677.381000000001</v>
      </c>
      <c r="G11" s="38">
        <v>12081.917000000001</v>
      </c>
      <c r="H11" s="49">
        <v>29893.256999999998</v>
      </c>
      <c r="I11" s="50">
        <v>7180.3470000000007</v>
      </c>
      <c r="J11" s="53">
        <f t="shared" si="0"/>
        <v>37.900685511778363</v>
      </c>
      <c r="K11" s="54">
        <f t="shared" si="0"/>
        <v>-40.5694725431403</v>
      </c>
      <c r="L11" s="55">
        <f t="shared" si="1"/>
        <v>44.502934337122099</v>
      </c>
      <c r="M11" s="56">
        <f t="shared" si="1"/>
        <v>-67.395814796653482</v>
      </c>
      <c r="N11" s="32"/>
      <c r="O11" s="14"/>
      <c r="P11" s="51"/>
      <c r="Q11" s="51"/>
    </row>
    <row r="12" spans="1:22" x14ac:dyDescent="0.25">
      <c r="A12" s="52" t="s">
        <v>15</v>
      </c>
      <c r="B12" s="47">
        <v>4623.6440000000002</v>
      </c>
      <c r="C12" s="48">
        <v>1226.7149999999999</v>
      </c>
      <c r="D12" s="47">
        <v>6567.2020000000002</v>
      </c>
      <c r="E12" s="48">
        <v>484.47399999999999</v>
      </c>
      <c r="F12" s="49">
        <v>3413.3280000000004</v>
      </c>
      <c r="G12" s="38">
        <v>464.28300000000002</v>
      </c>
      <c r="H12" s="49">
        <v>4930.5150000000003</v>
      </c>
      <c r="I12" s="50">
        <v>2959.3609999999999</v>
      </c>
      <c r="J12" s="53">
        <f t="shared" si="0"/>
        <v>44.44890734204273</v>
      </c>
      <c r="K12" s="54">
        <f t="shared" si="0"/>
        <v>537.40455713433391</v>
      </c>
      <c r="L12" s="55">
        <f t="shared" si="1"/>
        <v>6.6369945436975826</v>
      </c>
      <c r="M12" s="56">
        <f t="shared" si="1"/>
        <v>141.24274994599398</v>
      </c>
      <c r="N12" s="32"/>
      <c r="O12" s="32"/>
      <c r="P12" s="51"/>
      <c r="Q12" s="51"/>
    </row>
    <row r="13" spans="1:22" x14ac:dyDescent="0.25">
      <c r="A13" s="57" t="s">
        <v>16</v>
      </c>
      <c r="B13" s="47">
        <v>5657.942</v>
      </c>
      <c r="C13" s="48">
        <v>5022.3620000000001</v>
      </c>
      <c r="D13" s="47">
        <v>1397.144</v>
      </c>
      <c r="E13" s="48">
        <v>175.1</v>
      </c>
      <c r="F13" s="49">
        <v>2344.692</v>
      </c>
      <c r="G13" s="38">
        <v>262.42</v>
      </c>
      <c r="H13" s="49">
        <v>1354.038</v>
      </c>
      <c r="I13" s="50">
        <v>96.14</v>
      </c>
      <c r="J13" s="36">
        <f t="shared" si="0"/>
        <v>-42.250922509225099</v>
      </c>
      <c r="K13" s="58">
        <f t="shared" si="0"/>
        <v>-63.364072860300283</v>
      </c>
      <c r="L13" s="36">
        <f t="shared" si="1"/>
        <v>-76.068365494025926</v>
      </c>
      <c r="M13" s="59">
        <f t="shared" si="1"/>
        <v>-98.085761241423853</v>
      </c>
      <c r="N13" s="32"/>
    </row>
    <row r="14" spans="1:22" s="33" customFormat="1" x14ac:dyDescent="0.25">
      <c r="A14" s="60" t="s">
        <v>17</v>
      </c>
      <c r="B14" s="61">
        <v>12.295</v>
      </c>
      <c r="C14" s="62">
        <v>0</v>
      </c>
      <c r="D14" s="61">
        <v>196.97399999999999</v>
      </c>
      <c r="E14" s="62">
        <v>21.08</v>
      </c>
      <c r="F14" s="61">
        <v>0</v>
      </c>
      <c r="G14" s="62">
        <v>0</v>
      </c>
      <c r="H14" s="63">
        <v>820.58900000000006</v>
      </c>
      <c r="I14" s="39">
        <v>0</v>
      </c>
      <c r="J14" s="64" t="s">
        <v>18</v>
      </c>
      <c r="K14" s="65" t="s">
        <v>18</v>
      </c>
      <c r="L14" s="64">
        <f t="shared" si="1"/>
        <v>6574.168361122408</v>
      </c>
      <c r="M14" s="66" t="s">
        <v>18</v>
      </c>
      <c r="N14" s="32"/>
      <c r="O14" s="67"/>
      <c r="P14" s="67"/>
      <c r="Q14" s="67"/>
      <c r="R14" s="67"/>
      <c r="S14" s="67"/>
    </row>
    <row r="15" spans="1:22" x14ac:dyDescent="0.25">
      <c r="A15" s="46" t="s">
        <v>13</v>
      </c>
      <c r="B15" s="68">
        <v>12.295</v>
      </c>
      <c r="C15" s="69">
        <v>0</v>
      </c>
      <c r="D15" s="68">
        <v>173.85400000000001</v>
      </c>
      <c r="E15" s="70">
        <v>0</v>
      </c>
      <c r="F15" s="68">
        <v>0</v>
      </c>
      <c r="G15" s="69">
        <v>0</v>
      </c>
      <c r="H15" s="71">
        <v>820.58900000000006</v>
      </c>
      <c r="I15" s="39">
        <v>0</v>
      </c>
      <c r="J15" s="40" t="s">
        <v>18</v>
      </c>
      <c r="K15" s="41" t="s">
        <v>18</v>
      </c>
      <c r="L15" s="72">
        <f t="shared" si="1"/>
        <v>6574.168361122408</v>
      </c>
      <c r="M15" s="42" t="s">
        <v>18</v>
      </c>
      <c r="N15" s="32"/>
      <c r="O15" s="14"/>
      <c r="P15" s="51"/>
      <c r="Q15" s="51"/>
    </row>
    <row r="16" spans="1:22" x14ac:dyDescent="0.25">
      <c r="A16" s="57" t="s">
        <v>14</v>
      </c>
      <c r="B16" s="73">
        <v>0</v>
      </c>
      <c r="C16" s="74">
        <v>0</v>
      </c>
      <c r="D16" s="73">
        <v>23.12</v>
      </c>
      <c r="E16" s="75">
        <v>21.08</v>
      </c>
      <c r="F16" s="73">
        <v>0</v>
      </c>
      <c r="G16" s="74">
        <v>0</v>
      </c>
      <c r="H16" s="76">
        <v>0</v>
      </c>
      <c r="I16" s="77">
        <v>0</v>
      </c>
      <c r="J16" s="36" t="s">
        <v>18</v>
      </c>
      <c r="K16" s="58" t="s">
        <v>18</v>
      </c>
      <c r="L16" s="36" t="s">
        <v>18</v>
      </c>
      <c r="M16" s="59" t="s">
        <v>18</v>
      </c>
      <c r="N16" s="32"/>
      <c r="O16" s="14"/>
      <c r="P16" s="51"/>
      <c r="Q16" s="51"/>
    </row>
    <row r="17" spans="1:19" s="33" customFormat="1" x14ac:dyDescent="0.25">
      <c r="A17" s="60" t="s">
        <v>19</v>
      </c>
      <c r="B17" s="26">
        <v>4503.9990000000007</v>
      </c>
      <c r="C17" s="27">
        <v>10756.699000000001</v>
      </c>
      <c r="D17" s="26">
        <v>3061.4210000000003</v>
      </c>
      <c r="E17" s="27">
        <v>3549.902</v>
      </c>
      <c r="F17" s="26">
        <v>1467.5349999999999</v>
      </c>
      <c r="G17" s="78">
        <v>4168.3019999999997</v>
      </c>
      <c r="H17" s="28">
        <v>1451.414</v>
      </c>
      <c r="I17" s="39">
        <v>49.84</v>
      </c>
      <c r="J17" s="64">
        <f t="shared" ref="J17:K29" si="2">+((H17*100/F17)-100)</f>
        <v>-1.0985087238123725</v>
      </c>
      <c r="K17" s="65">
        <f t="shared" si="2"/>
        <v>-98.804309284691939</v>
      </c>
      <c r="L17" s="64">
        <f t="shared" si="1"/>
        <v>-67.774992845247084</v>
      </c>
      <c r="M17" s="66">
        <f t="shared" si="1"/>
        <v>-99.53666082875425</v>
      </c>
      <c r="N17" s="32"/>
      <c r="O17" s="67"/>
      <c r="P17" s="67"/>
      <c r="Q17" s="67"/>
      <c r="R17" s="67"/>
      <c r="S17" s="67"/>
    </row>
    <row r="18" spans="1:19" x14ac:dyDescent="0.25">
      <c r="A18" s="46" t="s">
        <v>13</v>
      </c>
      <c r="B18" s="35">
        <v>348.11099999999999</v>
      </c>
      <c r="C18" s="36">
        <v>261.15999999999997</v>
      </c>
      <c r="D18" s="35">
        <v>825.63699999999994</v>
      </c>
      <c r="E18" s="36">
        <v>0</v>
      </c>
      <c r="F18" s="35">
        <v>239.63400000000001</v>
      </c>
      <c r="G18" s="79">
        <v>0</v>
      </c>
      <c r="H18" s="37">
        <v>376.48</v>
      </c>
      <c r="I18" s="39">
        <v>0</v>
      </c>
      <c r="J18" s="40">
        <f t="shared" si="2"/>
        <v>57.10625370356459</v>
      </c>
      <c r="K18" s="41" t="s">
        <v>18</v>
      </c>
      <c r="L18" s="40">
        <f t="shared" si="1"/>
        <v>8.1494121128031054</v>
      </c>
      <c r="M18" s="42" t="s">
        <v>18</v>
      </c>
      <c r="N18" s="32"/>
      <c r="O18" s="14"/>
      <c r="P18" s="51"/>
      <c r="Q18" s="51"/>
    </row>
    <row r="19" spans="1:19" x14ac:dyDescent="0.25">
      <c r="A19" s="52" t="s">
        <v>14</v>
      </c>
      <c r="B19" s="47">
        <v>1664.0910000000001</v>
      </c>
      <c r="C19" s="80">
        <v>7692.5190000000002</v>
      </c>
      <c r="D19" s="47">
        <v>253.959</v>
      </c>
      <c r="E19" s="48">
        <v>81.822000000000003</v>
      </c>
      <c r="F19" s="47">
        <v>499.32299999999998</v>
      </c>
      <c r="G19" s="80">
        <v>2993.152</v>
      </c>
      <c r="H19" s="49">
        <v>228.2</v>
      </c>
      <c r="I19" s="50">
        <v>24.52</v>
      </c>
      <c r="J19" s="53">
        <f t="shared" si="2"/>
        <v>-54.298119654011529</v>
      </c>
      <c r="K19" s="54">
        <f t="shared" si="2"/>
        <v>-99.180796698597334</v>
      </c>
      <c r="L19" s="55">
        <f t="shared" si="1"/>
        <v>-86.286807632515291</v>
      </c>
      <c r="M19" s="56">
        <f t="shared" si="1"/>
        <v>-99.681248756096664</v>
      </c>
      <c r="N19" s="32"/>
      <c r="O19" s="14"/>
      <c r="P19" s="51"/>
      <c r="Q19" s="51"/>
    </row>
    <row r="20" spans="1:19" x14ac:dyDescent="0.25">
      <c r="A20" s="57" t="s">
        <v>20</v>
      </c>
      <c r="B20" s="73">
        <v>2491.797</v>
      </c>
      <c r="C20" s="75">
        <v>2803.02</v>
      </c>
      <c r="D20" s="47">
        <v>1981.825</v>
      </c>
      <c r="E20" s="48">
        <v>3468.08</v>
      </c>
      <c r="F20" s="47">
        <v>728.57799999999997</v>
      </c>
      <c r="G20" s="80">
        <v>1175.1500000000001</v>
      </c>
      <c r="H20" s="49">
        <v>846.73400000000004</v>
      </c>
      <c r="I20" s="81">
        <v>25.32</v>
      </c>
      <c r="J20" s="82">
        <f t="shared" si="2"/>
        <v>16.217343921996019</v>
      </c>
      <c r="K20" s="83">
        <f t="shared" si="2"/>
        <v>-97.845381440667154</v>
      </c>
      <c r="L20" s="84">
        <f t="shared" si="1"/>
        <v>-66.019142008759133</v>
      </c>
      <c r="M20" s="85">
        <f t="shared" si="1"/>
        <v>-99.096688571612049</v>
      </c>
      <c r="N20" s="32"/>
      <c r="O20" s="14"/>
      <c r="P20" s="51"/>
      <c r="Q20" s="51"/>
    </row>
    <row r="21" spans="1:19" x14ac:dyDescent="0.25">
      <c r="A21" s="86" t="s">
        <v>21</v>
      </c>
      <c r="B21" s="35">
        <v>132.73099999999999</v>
      </c>
      <c r="C21" s="36">
        <v>22.07</v>
      </c>
      <c r="D21" s="68">
        <v>0</v>
      </c>
      <c r="E21" s="70">
        <v>0</v>
      </c>
      <c r="F21" s="68">
        <v>40.957000000000001</v>
      </c>
      <c r="G21" s="69">
        <v>0</v>
      </c>
      <c r="H21" s="71">
        <v>0</v>
      </c>
      <c r="I21" s="39">
        <v>0</v>
      </c>
      <c r="J21" s="87" t="s">
        <v>18</v>
      </c>
      <c r="K21" s="41" t="s">
        <v>18</v>
      </c>
      <c r="L21" s="88" t="s">
        <v>18</v>
      </c>
      <c r="M21" s="42" t="s">
        <v>18</v>
      </c>
      <c r="N21" s="32"/>
      <c r="O21" s="14"/>
      <c r="P21" s="51"/>
      <c r="Q21" s="51"/>
    </row>
    <row r="22" spans="1:19" x14ac:dyDescent="0.25">
      <c r="A22" s="52" t="s">
        <v>22</v>
      </c>
      <c r="B22" s="47">
        <v>51.68</v>
      </c>
      <c r="C22" s="80">
        <v>0</v>
      </c>
      <c r="D22" s="47">
        <v>51.66</v>
      </c>
      <c r="E22" s="48">
        <v>0</v>
      </c>
      <c r="F22" s="47">
        <v>122.26</v>
      </c>
      <c r="G22" s="80">
        <v>0</v>
      </c>
      <c r="H22" s="49">
        <v>25.475999999999999</v>
      </c>
      <c r="I22" s="50">
        <v>0</v>
      </c>
      <c r="J22" s="89">
        <f>+((H22*100/F22)-100)</f>
        <v>-79.162440700147229</v>
      </c>
      <c r="K22" s="54" t="s">
        <v>18</v>
      </c>
      <c r="L22" s="90">
        <f t="shared" si="1"/>
        <v>-50.704334365325082</v>
      </c>
      <c r="M22" s="56" t="s">
        <v>18</v>
      </c>
      <c r="N22" s="32"/>
      <c r="O22" s="14"/>
      <c r="P22" s="51"/>
      <c r="Q22" s="51"/>
    </row>
    <row r="23" spans="1:19" x14ac:dyDescent="0.25">
      <c r="A23" s="52" t="s">
        <v>23</v>
      </c>
      <c r="B23" s="47">
        <v>433.483</v>
      </c>
      <c r="C23" s="80">
        <v>2146.4720000000002</v>
      </c>
      <c r="D23" s="47">
        <v>939.49399999999991</v>
      </c>
      <c r="E23" s="48">
        <v>159.91399999999999</v>
      </c>
      <c r="F23" s="47">
        <v>511.80200000000002</v>
      </c>
      <c r="G23" s="80">
        <v>53.2</v>
      </c>
      <c r="H23" s="49">
        <v>468.46699999999998</v>
      </c>
      <c r="I23" s="50">
        <v>172.98</v>
      </c>
      <c r="J23" s="89">
        <f t="shared" si="2"/>
        <v>-8.4671415899117335</v>
      </c>
      <c r="K23" s="54">
        <f t="shared" si="2"/>
        <v>225.1503759398496</v>
      </c>
      <c r="L23" s="90">
        <f t="shared" si="1"/>
        <v>8.0704433622541103</v>
      </c>
      <c r="M23" s="56">
        <f t="shared" si="1"/>
        <v>-91.941194667342501</v>
      </c>
      <c r="N23" s="32"/>
      <c r="O23" s="14"/>
      <c r="P23" s="51"/>
      <c r="Q23" s="51"/>
    </row>
    <row r="24" spans="1:19" x14ac:dyDescent="0.25">
      <c r="A24" s="52" t="s">
        <v>24</v>
      </c>
      <c r="B24" s="47">
        <v>231.40799999999999</v>
      </c>
      <c r="C24" s="80">
        <v>792.03</v>
      </c>
      <c r="D24" s="47">
        <v>261.48</v>
      </c>
      <c r="E24" s="48">
        <v>509.14</v>
      </c>
      <c r="F24" s="47">
        <v>305.44</v>
      </c>
      <c r="G24" s="80">
        <v>510.45</v>
      </c>
      <c r="H24" s="49">
        <v>274.423</v>
      </c>
      <c r="I24" s="50">
        <v>375.1</v>
      </c>
      <c r="J24" s="89">
        <f t="shared" si="2"/>
        <v>-10.154858564693555</v>
      </c>
      <c r="K24" s="54">
        <f t="shared" si="2"/>
        <v>-26.515819375061213</v>
      </c>
      <c r="L24" s="90">
        <f t="shared" ref="L24:M36" si="3">+((H24*100/B24)-100)</f>
        <v>18.588380695568006</v>
      </c>
      <c r="M24" s="56">
        <f t="shared" si="3"/>
        <v>-52.6406828024191</v>
      </c>
      <c r="N24" s="32"/>
      <c r="O24" s="14"/>
      <c r="P24" s="51"/>
      <c r="Q24" s="51"/>
    </row>
    <row r="25" spans="1:19" x14ac:dyDescent="0.25">
      <c r="A25" s="52" t="s">
        <v>25</v>
      </c>
      <c r="B25" s="47">
        <v>201.72</v>
      </c>
      <c r="C25" s="80">
        <v>0</v>
      </c>
      <c r="D25" s="47">
        <v>79.950999999999993</v>
      </c>
      <c r="E25" s="48">
        <v>0</v>
      </c>
      <c r="F25" s="47">
        <v>250.87200000000001</v>
      </c>
      <c r="G25" s="80">
        <v>25.26</v>
      </c>
      <c r="H25" s="49">
        <v>422.73</v>
      </c>
      <c r="I25" s="50">
        <v>50.06</v>
      </c>
      <c r="J25" s="90">
        <f t="shared" si="2"/>
        <v>68.504257151057089</v>
      </c>
      <c r="K25" s="54">
        <f t="shared" si="2"/>
        <v>98.178939034045897</v>
      </c>
      <c r="L25" s="90">
        <f t="shared" si="3"/>
        <v>109.56276026174896</v>
      </c>
      <c r="M25" s="56" t="s">
        <v>18</v>
      </c>
      <c r="N25" s="32"/>
      <c r="O25" s="14"/>
      <c r="P25" s="51"/>
      <c r="Q25" s="51"/>
    </row>
    <row r="26" spans="1:19" x14ac:dyDescent="0.25">
      <c r="A26" s="52" t="s">
        <v>26</v>
      </c>
      <c r="B26" s="47">
        <v>583.00800000000004</v>
      </c>
      <c r="C26" s="80">
        <v>202.8</v>
      </c>
      <c r="D26" s="47">
        <v>23.597000000000001</v>
      </c>
      <c r="E26" s="48">
        <v>304.60000000000002</v>
      </c>
      <c r="F26" s="47">
        <v>97.783999999999992</v>
      </c>
      <c r="G26" s="80">
        <v>15.62</v>
      </c>
      <c r="H26" s="49">
        <v>474.43900000000002</v>
      </c>
      <c r="I26" s="50">
        <v>26.085999999999999</v>
      </c>
      <c r="J26" s="90">
        <f t="shared" si="2"/>
        <v>385.19082876544223</v>
      </c>
      <c r="K26" s="54">
        <f t="shared" si="2"/>
        <v>67.003841229193341</v>
      </c>
      <c r="L26" s="90">
        <f t="shared" si="3"/>
        <v>-18.622214446456994</v>
      </c>
      <c r="M26" s="56">
        <f t="shared" si="3"/>
        <v>-87.137080867850102</v>
      </c>
      <c r="N26" s="32"/>
      <c r="O26" s="14"/>
      <c r="P26" s="51"/>
      <c r="Q26" s="51"/>
    </row>
    <row r="27" spans="1:19" x14ac:dyDescent="0.25">
      <c r="A27" s="52" t="s">
        <v>27</v>
      </c>
      <c r="B27" s="47">
        <v>5994.8130000000001</v>
      </c>
      <c r="C27" s="48">
        <v>6127.8879999999999</v>
      </c>
      <c r="D27" s="47">
        <v>3789.8510000000001</v>
      </c>
      <c r="E27" s="48">
        <v>365.97800000000001</v>
      </c>
      <c r="F27" s="47">
        <v>3946.0050000000001</v>
      </c>
      <c r="G27" s="80">
        <v>3169.98</v>
      </c>
      <c r="H27" s="49">
        <v>3282.0039999999999</v>
      </c>
      <c r="I27" s="50">
        <v>1811.07</v>
      </c>
      <c r="J27" s="90">
        <f t="shared" si="2"/>
        <v>-16.827170771451136</v>
      </c>
      <c r="K27" s="54">
        <f t="shared" si="2"/>
        <v>-42.868093805008236</v>
      </c>
      <c r="L27" s="90">
        <f t="shared" si="3"/>
        <v>-45.252604209672604</v>
      </c>
      <c r="M27" s="56">
        <f t="shared" si="3"/>
        <v>-70.445445478115786</v>
      </c>
      <c r="N27" s="32"/>
      <c r="O27" s="14"/>
      <c r="P27" s="51"/>
      <c r="Q27" s="51"/>
    </row>
    <row r="28" spans="1:19" s="1" customFormat="1" x14ac:dyDescent="0.25">
      <c r="A28" s="91" t="s">
        <v>28</v>
      </c>
      <c r="B28" s="92">
        <v>51029.430999999997</v>
      </c>
      <c r="C28" s="93">
        <v>48946.205999999998</v>
      </c>
      <c r="D28" s="94">
        <v>49532.474000000002</v>
      </c>
      <c r="E28" s="95">
        <v>10852.489</v>
      </c>
      <c r="F28" s="96">
        <v>40969.361000000004</v>
      </c>
      <c r="G28" s="96">
        <v>19088.591999999997</v>
      </c>
      <c r="H28" s="96">
        <v>51627.073000000004</v>
      </c>
      <c r="I28" s="96">
        <v>13732.114000000001</v>
      </c>
      <c r="J28" s="96">
        <f>+((H28*100/F28)-100)</f>
        <v>26.013859479038501</v>
      </c>
      <c r="K28" s="96">
        <f>+((I28*100/G28)-100)</f>
        <v>-28.061147726348793</v>
      </c>
      <c r="L28" s="96">
        <f>+((H28*100/B28)-100)</f>
        <v>1.1711712011838955</v>
      </c>
      <c r="M28" s="94">
        <f>+((I28*100/C28)-100)</f>
        <v>-71.944477167443779</v>
      </c>
    </row>
    <row r="29" spans="1:19" s="1" customFormat="1" x14ac:dyDescent="0.25">
      <c r="A29" s="97" t="s">
        <v>29</v>
      </c>
      <c r="B29" s="98"/>
      <c r="C29" s="98"/>
      <c r="D29" s="98"/>
      <c r="E29" s="98"/>
      <c r="F29" s="98"/>
      <c r="G29" s="98"/>
      <c r="H29" s="98"/>
      <c r="I29" s="98"/>
      <c r="J29" s="97"/>
      <c r="K29" s="97"/>
      <c r="L29" s="97"/>
      <c r="M29" s="97"/>
    </row>
    <row r="30" spans="1:19" s="1" customFormat="1" ht="15" customHeight="1" x14ac:dyDescent="0.25">
      <c r="A30" s="99" t="s">
        <v>30</v>
      </c>
      <c r="B30" s="99"/>
      <c r="C30" s="99"/>
      <c r="D30" s="99"/>
      <c r="E30" s="99"/>
      <c r="F30" s="100"/>
      <c r="G30" s="100"/>
      <c r="H30" s="100"/>
      <c r="I30" s="100"/>
      <c r="K30" s="51"/>
      <c r="L30" s="51"/>
      <c r="M30" s="51"/>
    </row>
    <row r="31" spans="1:19" s="1" customFormat="1" x14ac:dyDescent="0.25">
      <c r="A31" s="99" t="s">
        <v>31</v>
      </c>
      <c r="B31" s="99"/>
      <c r="C31" s="99"/>
      <c r="D31" s="99"/>
      <c r="E31" s="99"/>
      <c r="F31" s="101"/>
      <c r="J31" s="102"/>
      <c r="K31" s="51"/>
      <c r="L31" s="51"/>
      <c r="M31" s="51"/>
    </row>
    <row r="32" spans="1:19" s="1" customFormat="1" ht="15" customHeight="1" x14ac:dyDescent="0.25">
      <c r="A32" s="103" t="s">
        <v>32</v>
      </c>
      <c r="B32" s="104"/>
      <c r="C32" s="104"/>
      <c r="D32" s="104"/>
      <c r="E32" s="104"/>
      <c r="F32" s="104"/>
      <c r="G32" s="104"/>
      <c r="H32" s="104"/>
      <c r="I32" s="104"/>
      <c r="J32" s="105"/>
      <c r="K32" s="102" t="s">
        <v>33</v>
      </c>
      <c r="L32" s="97"/>
      <c r="M32" s="97"/>
    </row>
    <row r="33" spans="2:10" s="1" customFormat="1" x14ac:dyDescent="0.25">
      <c r="B33" s="51"/>
      <c r="C33" s="51"/>
    </row>
    <row r="34" spans="2:10" s="1" customFormat="1" x14ac:dyDescent="0.25">
      <c r="J34" s="102"/>
    </row>
    <row r="35" spans="2:10" s="1" customFormat="1" x14ac:dyDescent="0.25"/>
    <row r="36" spans="2:10" s="1" customFormat="1" x14ac:dyDescent="0.25"/>
    <row r="37" spans="2:10" s="1" customFormat="1" x14ac:dyDescent="0.25"/>
    <row r="38" spans="2:10" s="1" customFormat="1" x14ac:dyDescent="0.25"/>
    <row r="39" spans="2:10" s="1" customFormat="1" x14ac:dyDescent="0.25"/>
    <row r="40" spans="2:10" s="1" customFormat="1" x14ac:dyDescent="0.25"/>
    <row r="41" spans="2:10" s="1" customFormat="1" x14ac:dyDescent="0.25"/>
    <row r="42" spans="2:10" s="1" customFormat="1" x14ac:dyDescent="0.25"/>
    <row r="43" spans="2:10" s="1" customFormat="1" x14ac:dyDescent="0.25"/>
    <row r="44" spans="2:10" s="1" customFormat="1" x14ac:dyDescent="0.25"/>
    <row r="45" spans="2:10" s="1" customFormat="1" x14ac:dyDescent="0.25"/>
    <row r="46" spans="2:10" s="1" customFormat="1" x14ac:dyDescent="0.25"/>
    <row r="47" spans="2:10" s="1" customFormat="1" x14ac:dyDescent="0.25"/>
    <row r="48" spans="2:10" s="1" customFormat="1" x14ac:dyDescent="0.25"/>
    <row r="49" spans="1:19" s="1" customFormat="1" x14ac:dyDescent="0.25"/>
    <row r="50" spans="1:19" s="1" customFormat="1" x14ac:dyDescent="0.25"/>
    <row r="51" spans="1:19" s="1" customFormat="1" x14ac:dyDescent="0.25"/>
    <row r="52" spans="1:19" s="1" customFormat="1" x14ac:dyDescent="0.25"/>
    <row r="53" spans="1:19" s="1" customFormat="1" x14ac:dyDescent="0.25"/>
    <row r="54" spans="1:1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/>
      <c r="O54"/>
      <c r="P54"/>
      <c r="Q54"/>
      <c r="R54"/>
      <c r="S54"/>
    </row>
    <row r="55" spans="1:1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/>
      <c r="O55"/>
      <c r="P55"/>
      <c r="Q55"/>
      <c r="R55"/>
      <c r="S55"/>
    </row>
  </sheetData>
  <mergeCells count="24">
    <mergeCell ref="K6:K7"/>
    <mergeCell ref="L6:L7"/>
    <mergeCell ref="M6:M7"/>
    <mergeCell ref="A32:J32"/>
    <mergeCell ref="L5:M5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A2:M2"/>
    <mergeCell ref="A4:A7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6_8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2024-02-28T12:02:54Z</dcterms:created>
  <dcterms:modified xsi:type="dcterms:W3CDTF">2024-02-28T12:03:24Z</dcterms:modified>
</cp:coreProperties>
</file>