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galutinis" sheetId="1" r:id="rId1"/>
  </sheets>
  <calcPr calcId="125725"/>
</workbook>
</file>

<file path=xl/calcChain.xml><?xml version="1.0" encoding="utf-8"?>
<calcChain xmlns="http://schemas.openxmlformats.org/spreadsheetml/2006/main">
  <c r="P28" i="1"/>
  <c r="O28"/>
  <c r="K28"/>
  <c r="J28"/>
  <c r="F28"/>
  <c r="E28"/>
  <c r="P27"/>
  <c r="O27"/>
  <c r="K27"/>
  <c r="J27"/>
  <c r="K26"/>
  <c r="F26"/>
  <c r="P25"/>
  <c r="O25"/>
  <c r="K25"/>
  <c r="J25"/>
  <c r="F25"/>
  <c r="E25"/>
  <c r="P24"/>
  <c r="O24"/>
  <c r="P22"/>
  <c r="O22"/>
  <c r="K22"/>
  <c r="P20"/>
  <c r="O20"/>
  <c r="K20"/>
  <c r="J20"/>
  <c r="F20"/>
  <c r="E20"/>
  <c r="O19"/>
  <c r="J19"/>
  <c r="P18"/>
  <c r="O18"/>
  <c r="K18"/>
  <c r="J18"/>
  <c r="F18"/>
  <c r="E18"/>
  <c r="P14"/>
  <c r="O14"/>
  <c r="K14"/>
  <c r="J14"/>
  <c r="P13"/>
  <c r="O13"/>
  <c r="K13"/>
  <c r="J13"/>
  <c r="F13"/>
  <c r="E13"/>
  <c r="P12"/>
  <c r="O12"/>
  <c r="K12"/>
  <c r="J12"/>
  <c r="F12"/>
  <c r="E12"/>
  <c r="P11"/>
  <c r="O11"/>
  <c r="K11"/>
  <c r="J11"/>
  <c r="F11"/>
  <c r="E11"/>
  <c r="P10"/>
  <c r="O10"/>
  <c r="K10"/>
  <c r="J10"/>
  <c r="F10"/>
  <c r="E10"/>
  <c r="P9"/>
  <c r="O9"/>
  <c r="K9"/>
  <c r="J9"/>
  <c r="F9"/>
  <c r="E9"/>
  <c r="P8"/>
  <c r="O8"/>
  <c r="K8"/>
  <c r="J8"/>
  <c r="F8"/>
  <c r="E8"/>
</calcChain>
</file>

<file path=xl/sharedStrings.xml><?xml version="1.0" encoding="utf-8"?>
<sst xmlns="http://schemas.openxmlformats.org/spreadsheetml/2006/main" count="95" uniqueCount="30">
  <si>
    <t>Grūdų ir rapsų laikinojo saugojimo kiekiai Lietuvoje 2018 m. gegužės–2019 m. gegužės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</si>
  <si>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</si>
  <si>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</si>
  <si>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</si>
  <si>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</si>
  <si>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</si>
  <si>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</si>
  <si>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gegužė</t>
  </si>
  <si>
    <t>balandis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</si>
  <si>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</si>
  <si>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</si>
  <si>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</si>
  <si>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</si>
  <si>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</si>
  <si>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</si>
  <si>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</si>
  <si>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</si>
  <si>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</si>
  <si>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</si>
  <si>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</si>
  <si>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</si>
  <si>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</si>
  <si>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</si>
  <si>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 xml:space="preserve">Žirniai </t>
  </si>
  <si>
    <t>Pupos</t>
  </si>
  <si>
    <t xml:space="preserve">Rapsai </t>
  </si>
  <si>
    <t>Iš viso:</t>
  </si>
  <si>
    <t>* lyginant 2019 m. gegužės mėn. su balandžio mėn.</t>
  </si>
  <si>
    <t>** lyginant 2019 m. gegužės mėn. su 2018 m. gegužės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</si>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</sst>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family val="2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left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46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left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4" fontId="4" fillId="0" borderId="5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4" fontId="4" fillId="0" borderId="55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left" vertical="center" wrapText="1"/>
    </xf>
    <xf numFmtId="4" fontId="4" fillId="0" borderId="57" xfId="0" applyNumberFormat="1" applyFont="1" applyFill="1" applyBorder="1" applyAlignment="1">
      <alignment horizontal="center" vertical="center" wrapText="1"/>
    </xf>
    <xf numFmtId="4" fontId="4" fillId="0" borderId="58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Fill="1" applyBorder="1" applyAlignment="1">
      <alignment horizontal="center" vertical="center" wrapText="1"/>
    </xf>
    <xf numFmtId="4" fontId="4" fillId="0" borderId="60" xfId="0" applyNumberFormat="1" applyFont="1" applyFill="1" applyBorder="1" applyAlignment="1">
      <alignment horizontal="center" vertical="center" wrapText="1"/>
    </xf>
    <xf numFmtId="4" fontId="4" fillId="0" borderId="61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4" fontId="4" fillId="0" borderId="63" xfId="0" applyNumberFormat="1" applyFont="1" applyFill="1" applyBorder="1" applyAlignment="1">
      <alignment horizontal="center" vertical="center" wrapText="1"/>
    </xf>
    <xf numFmtId="4" fontId="4" fillId="0" borderId="64" xfId="0" applyNumberFormat="1" applyFont="1" applyFill="1" applyBorder="1" applyAlignment="1">
      <alignment horizontal="center" vertical="center" wrapText="1"/>
    </xf>
    <xf numFmtId="4" fontId="4" fillId="0" borderId="6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4" fontId="3" fillId="2" borderId="66" xfId="0" applyNumberFormat="1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4" fontId="3" fillId="2" borderId="68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28575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008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28575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008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28575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008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104775</xdr:rowOff>
    </xdr:from>
    <xdr:to>
      <xdr:col>0</xdr:col>
      <xdr:colOff>552450</xdr:colOff>
      <xdr:row>36</xdr:row>
      <xdr:rowOff>28575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008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600075</xdr:colOff>
      <xdr:row>24</xdr:row>
      <xdr:rowOff>142875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600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41</xdr:row>
      <xdr:rowOff>104775</xdr:rowOff>
    </xdr:from>
    <xdr:to>
      <xdr:col>1</xdr:col>
      <xdr:colOff>114300</xdr:colOff>
      <xdr:row>42</xdr:row>
      <xdr:rowOff>28575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7315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609600</xdr:colOff>
      <xdr:row>30</xdr:row>
      <xdr:rowOff>47625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57825"/>
          <a:ext cx="6000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43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3"/>
  <sheetViews>
    <sheetView showGridLines="0" tabSelected="1" zoomScale="115" zoomScaleNormal="115" workbookViewId="0">
      <selection activeCell="Q8" sqref="Q8"/>
    </sheetView>
  </sheetViews>
  <sheetFormatPr defaultRowHeight="12"/>
  <cols>
    <col min="1" max="1" width="10" style="2" customWidth="1"/>
    <col min="2" max="2" width="8.7109375" style="3" customWidth="1"/>
    <col min="3" max="3" width="8" style="2" customWidth="1"/>
    <col min="4" max="4" width="8.85546875" style="2" customWidth="1"/>
    <col min="5" max="5" width="7.5703125" style="2" customWidth="1"/>
    <col min="6" max="6" width="7.85546875" style="2" bestFit="1" customWidth="1"/>
    <col min="7" max="7" width="8.7109375" style="3" bestFit="1" customWidth="1"/>
    <col min="8" max="8" width="7.7109375" style="2" customWidth="1"/>
    <col min="9" max="9" width="8.7109375" style="2" bestFit="1" customWidth="1"/>
    <col min="10" max="10" width="7.5703125" style="2" customWidth="1"/>
    <col min="11" max="11" width="7.28515625" style="2" customWidth="1"/>
    <col min="12" max="12" width="8.42578125" style="3" customWidth="1"/>
    <col min="13" max="13" width="8.7109375" style="2" customWidth="1"/>
    <col min="14" max="14" width="8.85546875" style="2" customWidth="1"/>
    <col min="15" max="15" width="7.5703125" style="2" customWidth="1"/>
    <col min="16" max="16" width="7.28515625" style="2" customWidth="1"/>
    <col min="17" max="16384" width="9.140625" style="2"/>
  </cols>
  <sheetData>
    <row r="3" spans="1:1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C4" s="4"/>
      <c r="D4" s="4"/>
      <c r="E4" s="4"/>
      <c r="F4" s="4"/>
      <c r="G4" s="5"/>
      <c r="H4" s="4"/>
      <c r="I4" s="4"/>
      <c r="J4" s="4"/>
      <c r="K4" s="4"/>
      <c r="L4" s="5"/>
      <c r="M4" s="4"/>
      <c r="O4" s="4"/>
      <c r="P4" s="4"/>
    </row>
    <row r="5" spans="1:16" ht="15.75" customHeight="1">
      <c r="A5" s="6"/>
      <c r="B5" s="7" t="s">
        <v>1</v>
      </c>
      <c r="C5" s="8"/>
      <c r="D5" s="9"/>
      <c r="E5" s="10" t="s">
        <v>2</v>
      </c>
      <c r="F5" s="6"/>
      <c r="G5" s="7" t="s">
        <v>3</v>
      </c>
      <c r="H5" s="8"/>
      <c r="I5" s="9"/>
      <c r="J5" s="10" t="s">
        <v>2</v>
      </c>
      <c r="K5" s="6"/>
      <c r="L5" s="7" t="s">
        <v>4</v>
      </c>
      <c r="M5" s="8"/>
      <c r="N5" s="9"/>
      <c r="O5" s="10" t="s">
        <v>2</v>
      </c>
      <c r="P5" s="6"/>
    </row>
    <row r="6" spans="1:16" ht="15" customHeight="1">
      <c r="A6" s="11"/>
      <c r="B6" s="12">
        <v>2018</v>
      </c>
      <c r="C6" s="13">
        <v>2019</v>
      </c>
      <c r="D6" s="14"/>
      <c r="E6" s="15" t="s">
        <v>5</v>
      </c>
      <c r="F6" s="16" t="s">
        <v>6</v>
      </c>
      <c r="G6" s="12">
        <v>2018</v>
      </c>
      <c r="H6" s="13">
        <v>2019</v>
      </c>
      <c r="I6" s="14"/>
      <c r="J6" s="15" t="s">
        <v>5</v>
      </c>
      <c r="K6" s="16" t="s">
        <v>6</v>
      </c>
      <c r="L6" s="12">
        <v>2018</v>
      </c>
      <c r="M6" s="13">
        <v>2019</v>
      </c>
      <c r="N6" s="14"/>
      <c r="O6" s="15" t="s">
        <v>5</v>
      </c>
      <c r="P6" s="16" t="s">
        <v>6</v>
      </c>
    </row>
    <row r="7" spans="1:16" ht="15" customHeight="1">
      <c r="A7" s="17"/>
      <c r="B7" s="18" t="s">
        <v>7</v>
      </c>
      <c r="C7" s="18" t="s">
        <v>8</v>
      </c>
      <c r="D7" s="18" t="s">
        <v>7</v>
      </c>
      <c r="E7" s="19"/>
      <c r="F7" s="20"/>
      <c r="G7" s="18" t="s">
        <v>7</v>
      </c>
      <c r="H7" s="18" t="s">
        <v>8</v>
      </c>
      <c r="I7" s="18" t="s">
        <v>7</v>
      </c>
      <c r="J7" s="19"/>
      <c r="K7" s="20"/>
      <c r="L7" s="18" t="s">
        <v>7</v>
      </c>
      <c r="M7" s="18" t="s">
        <v>8</v>
      </c>
      <c r="N7" s="18" t="s">
        <v>7</v>
      </c>
      <c r="O7" s="19"/>
      <c r="P7" s="20"/>
    </row>
    <row r="8" spans="1:16" ht="15" customHeight="1">
      <c r="A8" s="21" t="s">
        <v>9</v>
      </c>
      <c r="B8" s="22">
        <v>4748.4399999999996</v>
      </c>
      <c r="C8" s="23">
        <v>6360.7889999999998</v>
      </c>
      <c r="D8" s="22">
        <v>9801.3369999999995</v>
      </c>
      <c r="E8" s="23">
        <f t="shared" ref="E8:E13" si="0">((D8*100)/C8)-100</f>
        <v>54.089956450371176</v>
      </c>
      <c r="F8" s="24">
        <f t="shared" ref="F8:F28" si="1">((D8*100)/B8)-100</f>
        <v>106.41172679869601</v>
      </c>
      <c r="G8" s="25">
        <v>10289.584999999999</v>
      </c>
      <c r="H8" s="26">
        <v>15301.562</v>
      </c>
      <c r="I8" s="22">
        <v>12682.858</v>
      </c>
      <c r="J8" s="23">
        <f t="shared" ref="J8:J27" si="2">((I8*100)/H8)-100</f>
        <v>-17.113965227863659</v>
      </c>
      <c r="K8" s="24">
        <f t="shared" ref="K8:K28" si="3">((I8*100)/G8)-100</f>
        <v>23.2591790631012</v>
      </c>
      <c r="L8" s="27">
        <v>8059.7470000000003</v>
      </c>
      <c r="M8" s="25">
        <v>7130.24</v>
      </c>
      <c r="N8" s="25">
        <v>4248.7190000000001</v>
      </c>
      <c r="O8" s="23">
        <f t="shared" ref="O8:O28" si="4">((N8*100)/M8)-100</f>
        <v>-40.412678956108067</v>
      </c>
      <c r="P8" s="23">
        <f t="shared" ref="P8:P20" si="5">((N8*100)/L8)-100</f>
        <v>-47.284710053553788</v>
      </c>
    </row>
    <row r="9" spans="1:16" ht="15" customHeight="1">
      <c r="A9" s="28" t="s">
        <v>10</v>
      </c>
      <c r="B9" s="22">
        <v>4050.58</v>
      </c>
      <c r="C9" s="23">
        <v>6255.18</v>
      </c>
      <c r="D9" s="22">
        <v>9681.9</v>
      </c>
      <c r="E9" s="23">
        <f t="shared" si="0"/>
        <v>54.782116581777018</v>
      </c>
      <c r="F9" s="29">
        <f t="shared" si="1"/>
        <v>139.02502851443498</v>
      </c>
      <c r="G9" s="25">
        <v>8212.8870000000006</v>
      </c>
      <c r="H9" s="26">
        <v>14063.406999999999</v>
      </c>
      <c r="I9" s="22">
        <v>12110.563</v>
      </c>
      <c r="J9" s="23">
        <f t="shared" si="2"/>
        <v>-13.885995050843647</v>
      </c>
      <c r="K9" s="29">
        <f t="shared" si="3"/>
        <v>47.458049769831234</v>
      </c>
      <c r="L9" s="27">
        <v>5525.3329999999996</v>
      </c>
      <c r="M9" s="25">
        <v>5466.61</v>
      </c>
      <c r="N9" s="25">
        <v>3037.9470000000001</v>
      </c>
      <c r="O9" s="23">
        <f t="shared" si="4"/>
        <v>-44.42722272121113</v>
      </c>
      <c r="P9" s="23">
        <f t="shared" si="5"/>
        <v>-45.017847793065137</v>
      </c>
    </row>
    <row r="10" spans="1:16" ht="15" customHeight="1">
      <c r="A10" s="30" t="s">
        <v>11</v>
      </c>
      <c r="B10" s="31">
        <v>2785.88</v>
      </c>
      <c r="C10" s="32">
        <v>3407.86</v>
      </c>
      <c r="D10" s="33">
        <v>4490.58</v>
      </c>
      <c r="E10" s="32">
        <f>((D10*100)/C10)-100</f>
        <v>31.771258208963985</v>
      </c>
      <c r="F10" s="34">
        <f>((D10*100)/B10)-100</f>
        <v>61.190718911080154</v>
      </c>
      <c r="G10" s="35">
        <v>2844.451</v>
      </c>
      <c r="H10" s="36">
        <v>7647.9870000000001</v>
      </c>
      <c r="I10" s="37">
        <v>4985.67</v>
      </c>
      <c r="J10" s="32">
        <f t="shared" si="2"/>
        <v>-34.81068940101494</v>
      </c>
      <c r="K10" s="34">
        <f>((I10*100)/G10)-100</f>
        <v>75.277056978657754</v>
      </c>
      <c r="L10" s="38">
        <v>2767.1779999999999</v>
      </c>
      <c r="M10" s="32">
        <v>2443.002</v>
      </c>
      <c r="N10" s="33">
        <v>1947.912</v>
      </c>
      <c r="O10" s="32">
        <f>((N10*100)/M10)-100</f>
        <v>-20.265640388341879</v>
      </c>
      <c r="P10" s="32">
        <f>((N10*100)/L10)-100</f>
        <v>-29.606552234803829</v>
      </c>
    </row>
    <row r="11" spans="1:16" ht="15" customHeight="1">
      <c r="A11" s="39" t="s">
        <v>12</v>
      </c>
      <c r="B11" s="31">
        <v>577.41999999999996</v>
      </c>
      <c r="C11" s="40">
        <v>124.89100000000001</v>
      </c>
      <c r="D11" s="31">
        <v>235.04</v>
      </c>
      <c r="E11" s="40">
        <f t="shared" si="0"/>
        <v>88.196107005308619</v>
      </c>
      <c r="F11" s="41">
        <f t="shared" si="1"/>
        <v>-59.29479408402895</v>
      </c>
      <c r="G11" s="35">
        <v>967.02200000000005</v>
      </c>
      <c r="H11" s="42">
        <v>875.71100000000001</v>
      </c>
      <c r="I11" s="31">
        <v>286.24</v>
      </c>
      <c r="J11" s="40">
        <f t="shared" si="2"/>
        <v>-67.313417326035648</v>
      </c>
      <c r="K11" s="41">
        <f t="shared" si="3"/>
        <v>-70.39984612552766</v>
      </c>
      <c r="L11" s="38">
        <v>804.10900000000004</v>
      </c>
      <c r="M11" s="40">
        <v>385.59300000000002</v>
      </c>
      <c r="N11" s="31">
        <v>334.39299999999997</v>
      </c>
      <c r="O11" s="40">
        <f t="shared" si="4"/>
        <v>-13.278249345812824</v>
      </c>
      <c r="P11" s="40">
        <f t="shared" si="5"/>
        <v>-58.414468685215567</v>
      </c>
    </row>
    <row r="12" spans="1:16" ht="15" customHeight="1">
      <c r="A12" s="39" t="s">
        <v>13</v>
      </c>
      <c r="B12" s="31">
        <v>586.08000000000004</v>
      </c>
      <c r="C12" s="40">
        <v>2631.4490000000001</v>
      </c>
      <c r="D12" s="31">
        <v>3427.82</v>
      </c>
      <c r="E12" s="40">
        <f t="shared" si="0"/>
        <v>30.263592416193518</v>
      </c>
      <c r="F12" s="41">
        <f t="shared" si="1"/>
        <v>484.8723723723723</v>
      </c>
      <c r="G12" s="35">
        <v>4029.9630000000002</v>
      </c>
      <c r="H12" s="42">
        <v>5101.3459999999995</v>
      </c>
      <c r="I12" s="31">
        <v>5230.6189999999997</v>
      </c>
      <c r="J12" s="40">
        <f t="shared" si="2"/>
        <v>2.5340959033164978</v>
      </c>
      <c r="K12" s="41">
        <f t="shared" si="3"/>
        <v>29.79322638942341</v>
      </c>
      <c r="L12" s="38">
        <v>1130.183</v>
      </c>
      <c r="M12" s="40">
        <v>2324.0970000000002</v>
      </c>
      <c r="N12" s="31">
        <v>521.298</v>
      </c>
      <c r="O12" s="40">
        <f t="shared" si="4"/>
        <v>-77.569869071729798</v>
      </c>
      <c r="P12" s="40">
        <f t="shared" si="5"/>
        <v>-53.874903444840349</v>
      </c>
    </row>
    <row r="13" spans="1:16" ht="15" customHeight="1">
      <c r="A13" s="39" t="s">
        <v>14</v>
      </c>
      <c r="B13" s="31">
        <v>62.08</v>
      </c>
      <c r="C13" s="40">
        <v>27.9</v>
      </c>
      <c r="D13" s="31">
        <v>1528.46</v>
      </c>
      <c r="E13" s="40">
        <f t="shared" si="0"/>
        <v>5378.351254480287</v>
      </c>
      <c r="F13" s="41">
        <f t="shared" si="1"/>
        <v>2362.0811855670104</v>
      </c>
      <c r="G13" s="35">
        <v>205.57599999999999</v>
      </c>
      <c r="H13" s="42">
        <v>190.34299999999999</v>
      </c>
      <c r="I13" s="31">
        <v>1607.6959999999999</v>
      </c>
      <c r="J13" s="40">
        <f t="shared" si="2"/>
        <v>744.63100823250647</v>
      </c>
      <c r="K13" s="41">
        <f t="shared" si="3"/>
        <v>682.04459664552269</v>
      </c>
      <c r="L13" s="38">
        <v>314.47699999999998</v>
      </c>
      <c r="M13" s="40">
        <v>127.226</v>
      </c>
      <c r="N13" s="31">
        <v>47.99</v>
      </c>
      <c r="O13" s="40">
        <f t="shared" si="4"/>
        <v>-62.279722698190618</v>
      </c>
      <c r="P13" s="40">
        <f t="shared" si="5"/>
        <v>-84.739742493091711</v>
      </c>
    </row>
    <row r="14" spans="1:16" ht="15" customHeight="1">
      <c r="A14" s="39" t="s">
        <v>15</v>
      </c>
      <c r="B14" s="31">
        <v>39.119999999999997</v>
      </c>
      <c r="C14" s="40">
        <v>63.08</v>
      </c>
      <c r="D14" s="31">
        <v>0</v>
      </c>
      <c r="E14" s="40" t="s">
        <v>16</v>
      </c>
      <c r="F14" s="41" t="s">
        <v>16</v>
      </c>
      <c r="G14" s="35">
        <v>165.875</v>
      </c>
      <c r="H14" s="42">
        <v>248.02</v>
      </c>
      <c r="I14" s="31">
        <v>0.33800000000000002</v>
      </c>
      <c r="J14" s="40">
        <f t="shared" si="2"/>
        <v>-99.863720667688085</v>
      </c>
      <c r="K14" s="41">
        <f t="shared" si="3"/>
        <v>-99.796232102486812</v>
      </c>
      <c r="L14" s="38">
        <v>509.38600000000002</v>
      </c>
      <c r="M14" s="40">
        <v>186.69200000000001</v>
      </c>
      <c r="N14" s="31">
        <v>186.35400000000001</v>
      </c>
      <c r="O14" s="40">
        <f t="shared" si="4"/>
        <v>-0.18104685792641817</v>
      </c>
      <c r="P14" s="40">
        <f t="shared" si="5"/>
        <v>-63.415955679975497</v>
      </c>
    </row>
    <row r="15" spans="1:16" ht="15" customHeight="1">
      <c r="A15" s="28" t="s">
        <v>17</v>
      </c>
      <c r="B15" s="43">
        <v>81.819999999999993</v>
      </c>
      <c r="C15" s="44">
        <v>0</v>
      </c>
      <c r="D15" s="45">
        <v>0</v>
      </c>
      <c r="E15" s="44" t="s">
        <v>16</v>
      </c>
      <c r="F15" s="46" t="s">
        <v>16</v>
      </c>
      <c r="G15" s="47">
        <v>401.42</v>
      </c>
      <c r="H15" s="48">
        <v>0</v>
      </c>
      <c r="I15" s="45">
        <v>0</v>
      </c>
      <c r="J15" s="44" t="s">
        <v>16</v>
      </c>
      <c r="K15" s="46" t="s">
        <v>16</v>
      </c>
      <c r="L15" s="43">
        <v>0</v>
      </c>
      <c r="M15" s="44">
        <v>0</v>
      </c>
      <c r="N15" s="49">
        <v>0</v>
      </c>
      <c r="O15" s="44" t="s">
        <v>16</v>
      </c>
      <c r="P15" s="44" t="s">
        <v>16</v>
      </c>
    </row>
    <row r="16" spans="1:16" ht="15" customHeight="1">
      <c r="A16" s="39" t="s">
        <v>12</v>
      </c>
      <c r="B16" s="31">
        <v>81.819999999999993</v>
      </c>
      <c r="C16" s="32">
        <v>0</v>
      </c>
      <c r="D16" s="33">
        <v>0</v>
      </c>
      <c r="E16" s="40" t="s">
        <v>16</v>
      </c>
      <c r="F16" s="41" t="s">
        <v>16</v>
      </c>
      <c r="G16" s="50">
        <v>401.42</v>
      </c>
      <c r="H16" s="51">
        <v>0</v>
      </c>
      <c r="I16" s="33">
        <v>0</v>
      </c>
      <c r="J16" s="40" t="s">
        <v>16</v>
      </c>
      <c r="K16" s="41" t="s">
        <v>16</v>
      </c>
      <c r="L16" s="52">
        <v>0</v>
      </c>
      <c r="M16" s="32">
        <v>0</v>
      </c>
      <c r="N16" s="33">
        <v>0</v>
      </c>
      <c r="O16" s="40" t="s">
        <v>16</v>
      </c>
      <c r="P16" s="40" t="s">
        <v>16</v>
      </c>
    </row>
    <row r="17" spans="1:16" ht="15" customHeight="1">
      <c r="A17" s="39" t="s">
        <v>13</v>
      </c>
      <c r="B17" s="31">
        <v>0</v>
      </c>
      <c r="C17" s="40">
        <v>0</v>
      </c>
      <c r="D17" s="31">
        <v>0</v>
      </c>
      <c r="E17" s="40" t="s">
        <v>16</v>
      </c>
      <c r="F17" s="41" t="s">
        <v>16</v>
      </c>
      <c r="G17" s="53">
        <v>0</v>
      </c>
      <c r="H17" s="54">
        <v>0</v>
      </c>
      <c r="I17" s="55">
        <v>0</v>
      </c>
      <c r="J17" s="40" t="s">
        <v>16</v>
      </c>
      <c r="K17" s="41" t="s">
        <v>16</v>
      </c>
      <c r="L17" s="56">
        <v>0</v>
      </c>
      <c r="M17" s="57">
        <v>0</v>
      </c>
      <c r="N17" s="55">
        <v>0</v>
      </c>
      <c r="O17" s="40" t="s">
        <v>16</v>
      </c>
      <c r="P17" s="40" t="s">
        <v>16</v>
      </c>
    </row>
    <row r="18" spans="1:16" ht="15" customHeight="1">
      <c r="A18" s="28" t="s">
        <v>18</v>
      </c>
      <c r="B18" s="45">
        <v>491.54</v>
      </c>
      <c r="C18" s="58">
        <v>105.60899999999999</v>
      </c>
      <c r="D18" s="59">
        <v>119.437</v>
      </c>
      <c r="E18" s="44">
        <f>((D18*100)/C18)-100</f>
        <v>13.093581039494737</v>
      </c>
      <c r="F18" s="46">
        <f t="shared" si="1"/>
        <v>-75.701468852992633</v>
      </c>
      <c r="G18" s="60">
        <v>1668.67</v>
      </c>
      <c r="H18" s="26">
        <v>1157.2750000000001</v>
      </c>
      <c r="I18" s="22">
        <v>413</v>
      </c>
      <c r="J18" s="44">
        <f t="shared" si="2"/>
        <v>-64.312717374867688</v>
      </c>
      <c r="K18" s="46">
        <f t="shared" si="3"/>
        <v>-75.249749800739508</v>
      </c>
      <c r="L18" s="27">
        <v>2304.4520000000002</v>
      </c>
      <c r="M18" s="25">
        <v>1092.1279999999999</v>
      </c>
      <c r="N18" s="25">
        <v>798.56500000000005</v>
      </c>
      <c r="O18" s="44">
        <f t="shared" si="4"/>
        <v>-26.879907849629348</v>
      </c>
      <c r="P18" s="44">
        <f t="shared" si="5"/>
        <v>-65.346859036334891</v>
      </c>
    </row>
    <row r="19" spans="1:16" ht="15" customHeight="1">
      <c r="A19" s="39" t="s">
        <v>12</v>
      </c>
      <c r="B19" s="38">
        <v>0</v>
      </c>
      <c r="C19" s="40">
        <v>0</v>
      </c>
      <c r="D19" s="31">
        <v>0</v>
      </c>
      <c r="E19" s="40" t="s">
        <v>16</v>
      </c>
      <c r="F19" s="41" t="s">
        <v>16</v>
      </c>
      <c r="G19" s="35">
        <v>0</v>
      </c>
      <c r="H19" s="42">
        <v>110</v>
      </c>
      <c r="I19" s="31">
        <v>231</v>
      </c>
      <c r="J19" s="40">
        <f t="shared" si="2"/>
        <v>110</v>
      </c>
      <c r="K19" s="41" t="s">
        <v>16</v>
      </c>
      <c r="L19" s="38">
        <v>0</v>
      </c>
      <c r="M19" s="61">
        <v>300</v>
      </c>
      <c r="N19" s="61">
        <v>69</v>
      </c>
      <c r="O19" s="40">
        <f>((N19*100)/M19)-100</f>
        <v>-77</v>
      </c>
      <c r="P19" s="40" t="s">
        <v>16</v>
      </c>
    </row>
    <row r="20" spans="1:16" ht="15" customHeight="1">
      <c r="A20" s="39" t="s">
        <v>13</v>
      </c>
      <c r="B20" s="38">
        <v>491.54</v>
      </c>
      <c r="C20" s="40">
        <v>105.60899999999999</v>
      </c>
      <c r="D20" s="31">
        <v>119.437</v>
      </c>
      <c r="E20" s="40">
        <f t="shared" ref="E20:E28" si="6">((D20*100)/C20)-100</f>
        <v>13.093581039494737</v>
      </c>
      <c r="F20" s="41">
        <f t="shared" si="1"/>
        <v>-75.701468852992633</v>
      </c>
      <c r="G20" s="35">
        <v>1249.67</v>
      </c>
      <c r="H20" s="42">
        <v>1047.2750000000001</v>
      </c>
      <c r="I20" s="31">
        <v>182</v>
      </c>
      <c r="J20" s="40">
        <f t="shared" si="2"/>
        <v>-82.621565491394335</v>
      </c>
      <c r="K20" s="41">
        <f t="shared" si="3"/>
        <v>-85.436155144958263</v>
      </c>
      <c r="L20" s="38">
        <v>2304.4520000000002</v>
      </c>
      <c r="M20" s="61">
        <v>792.12800000000004</v>
      </c>
      <c r="N20" s="61">
        <v>729.56500000000005</v>
      </c>
      <c r="O20" s="40">
        <f t="shared" si="4"/>
        <v>-7.8980922275187879</v>
      </c>
      <c r="P20" s="40">
        <f t="shared" si="5"/>
        <v>-68.341063298345986</v>
      </c>
    </row>
    <row r="21" spans="1:16" ht="15" customHeight="1">
      <c r="A21" s="62" t="s">
        <v>19</v>
      </c>
      <c r="B21" s="63">
        <v>0</v>
      </c>
      <c r="C21" s="64">
        <v>0</v>
      </c>
      <c r="D21" s="65">
        <v>0</v>
      </c>
      <c r="E21" s="40" t="s">
        <v>16</v>
      </c>
      <c r="F21" s="66" t="s">
        <v>16</v>
      </c>
      <c r="G21" s="67">
        <v>419</v>
      </c>
      <c r="H21" s="68">
        <v>0</v>
      </c>
      <c r="I21" s="65">
        <v>0</v>
      </c>
      <c r="J21" s="40" t="s">
        <v>16</v>
      </c>
      <c r="K21" s="41" t="s">
        <v>16</v>
      </c>
      <c r="L21" s="63">
        <v>0</v>
      </c>
      <c r="M21" s="69">
        <v>0</v>
      </c>
      <c r="N21" s="69">
        <v>0</v>
      </c>
      <c r="O21" s="40" t="s">
        <v>16</v>
      </c>
      <c r="P21" s="64" t="s">
        <v>16</v>
      </c>
    </row>
    <row r="22" spans="1:16" ht="15" customHeight="1">
      <c r="A22" s="70" t="s">
        <v>20</v>
      </c>
      <c r="B22" s="71">
        <v>124.5</v>
      </c>
      <c r="C22" s="72">
        <v>0</v>
      </c>
      <c r="D22" s="73">
        <v>0</v>
      </c>
      <c r="E22" s="74" t="s">
        <v>16</v>
      </c>
      <c r="F22" s="75" t="s">
        <v>16</v>
      </c>
      <c r="G22" s="76">
        <v>6.6079999999999997</v>
      </c>
      <c r="H22" s="77">
        <v>0</v>
      </c>
      <c r="I22" s="73">
        <v>159.29499999999999</v>
      </c>
      <c r="J22" s="72" t="s">
        <v>16</v>
      </c>
      <c r="K22" s="75">
        <f t="shared" si="3"/>
        <v>2310.6386198547216</v>
      </c>
      <c r="L22" s="38">
        <v>202.46199999999999</v>
      </c>
      <c r="M22" s="61">
        <v>324.935</v>
      </c>
      <c r="N22" s="61">
        <v>165.64</v>
      </c>
      <c r="O22" s="74">
        <f t="shared" si="4"/>
        <v>-49.023650884022956</v>
      </c>
      <c r="P22" s="72">
        <f t="shared" ref="P22:P28" si="7">((N22*100)/L22)-100</f>
        <v>-18.187116594719001</v>
      </c>
    </row>
    <row r="23" spans="1:16" ht="15" customHeight="1">
      <c r="A23" s="39" t="s">
        <v>21</v>
      </c>
      <c r="B23" s="38">
        <v>0</v>
      </c>
      <c r="C23" s="40">
        <v>0</v>
      </c>
      <c r="D23" s="31">
        <v>0</v>
      </c>
      <c r="E23" s="40" t="s">
        <v>16</v>
      </c>
      <c r="F23" s="41" t="s">
        <v>16</v>
      </c>
      <c r="G23" s="35">
        <v>0</v>
      </c>
      <c r="H23" s="42">
        <v>0</v>
      </c>
      <c r="I23" s="31">
        <v>0</v>
      </c>
      <c r="J23" s="78" t="s">
        <v>16</v>
      </c>
      <c r="K23" s="41" t="s">
        <v>16</v>
      </c>
      <c r="L23" s="38">
        <v>0</v>
      </c>
      <c r="M23" s="61">
        <v>0</v>
      </c>
      <c r="N23" s="61">
        <v>0</v>
      </c>
      <c r="O23" s="40" t="s">
        <v>16</v>
      </c>
      <c r="P23" s="40" t="s">
        <v>16</v>
      </c>
    </row>
    <row r="24" spans="1:16" ht="15" customHeight="1">
      <c r="A24" s="39" t="s">
        <v>22</v>
      </c>
      <c r="B24" s="38">
        <v>0</v>
      </c>
      <c r="C24" s="40">
        <v>0</v>
      </c>
      <c r="D24" s="31">
        <v>0</v>
      </c>
      <c r="E24" s="40" t="s">
        <v>16</v>
      </c>
      <c r="F24" s="41" t="s">
        <v>16</v>
      </c>
      <c r="G24" s="35">
        <v>0</v>
      </c>
      <c r="H24" s="42">
        <v>80.88</v>
      </c>
      <c r="I24" s="31">
        <v>0</v>
      </c>
      <c r="J24" s="40" t="s">
        <v>16</v>
      </c>
      <c r="K24" s="41" t="s">
        <v>16</v>
      </c>
      <c r="L24" s="38">
        <v>27.5</v>
      </c>
      <c r="M24" s="61">
        <v>246.56700000000001</v>
      </c>
      <c r="N24" s="61">
        <v>246.56700000000001</v>
      </c>
      <c r="O24" s="40">
        <f t="shared" si="4"/>
        <v>0</v>
      </c>
      <c r="P24" s="40">
        <f t="shared" si="7"/>
        <v>796.60727272727274</v>
      </c>
    </row>
    <row r="25" spans="1:16" ht="15" customHeight="1">
      <c r="A25" s="70" t="s">
        <v>23</v>
      </c>
      <c r="B25" s="71">
        <v>888.42</v>
      </c>
      <c r="C25" s="72">
        <v>68.503</v>
      </c>
      <c r="D25" s="73">
        <v>56.518999999999998</v>
      </c>
      <c r="E25" s="72">
        <f t="shared" si="6"/>
        <v>-17.4941243449192</v>
      </c>
      <c r="F25" s="75">
        <f t="shared" si="1"/>
        <v>-93.638256680398911</v>
      </c>
      <c r="G25" s="76">
        <v>2649.9490000000001</v>
      </c>
      <c r="H25" s="77">
        <v>1514.998</v>
      </c>
      <c r="I25" s="73">
        <v>1880.472</v>
      </c>
      <c r="J25" s="72">
        <f t="shared" si="2"/>
        <v>24.123728216142865</v>
      </c>
      <c r="K25" s="75">
        <f t="shared" si="3"/>
        <v>-29.037426758024395</v>
      </c>
      <c r="L25" s="71">
        <v>271.52</v>
      </c>
      <c r="M25" s="79">
        <v>2137.8780000000002</v>
      </c>
      <c r="N25" s="79">
        <v>313.92500000000001</v>
      </c>
      <c r="O25" s="72">
        <f t="shared" si="4"/>
        <v>-85.316047033553829</v>
      </c>
      <c r="P25" s="72">
        <f t="shared" si="7"/>
        <v>15.617634060106084</v>
      </c>
    </row>
    <row r="26" spans="1:16" ht="15" customHeight="1">
      <c r="A26" s="62" t="s">
        <v>24</v>
      </c>
      <c r="B26" s="63">
        <v>82</v>
      </c>
      <c r="C26" s="64">
        <v>0</v>
      </c>
      <c r="D26" s="65">
        <v>9</v>
      </c>
      <c r="E26" s="64" t="s">
        <v>16</v>
      </c>
      <c r="F26" s="66">
        <f t="shared" si="1"/>
        <v>-89.024390243902445</v>
      </c>
      <c r="G26" s="67">
        <v>86.73</v>
      </c>
      <c r="H26" s="68">
        <v>0</v>
      </c>
      <c r="I26" s="65">
        <v>8</v>
      </c>
      <c r="J26" s="64" t="s">
        <v>16</v>
      </c>
      <c r="K26" s="66">
        <f>((I26*100)/G26)-100</f>
        <v>-90.775971405511356</v>
      </c>
      <c r="L26" s="63">
        <v>0</v>
      </c>
      <c r="M26" s="69">
        <v>0</v>
      </c>
      <c r="N26" s="69">
        <v>1</v>
      </c>
      <c r="O26" s="64" t="s">
        <v>16</v>
      </c>
      <c r="P26" s="64" t="s">
        <v>16</v>
      </c>
    </row>
    <row r="27" spans="1:16" ht="15" customHeight="1">
      <c r="A27" s="39" t="s">
        <v>25</v>
      </c>
      <c r="B27" s="38">
        <v>71</v>
      </c>
      <c r="C27" s="40">
        <v>0</v>
      </c>
      <c r="D27" s="31">
        <v>0</v>
      </c>
      <c r="E27" s="40" t="s">
        <v>16</v>
      </c>
      <c r="F27" s="41" t="s">
        <v>16</v>
      </c>
      <c r="G27" s="35">
        <v>258.71699999999998</v>
      </c>
      <c r="H27" s="42">
        <v>1225.06</v>
      </c>
      <c r="I27" s="31">
        <v>807.12099999999998</v>
      </c>
      <c r="J27" s="40">
        <f t="shared" si="2"/>
        <v>-34.115798409873804</v>
      </c>
      <c r="K27" s="41">
        <f t="shared" si="3"/>
        <v>211.97060881194506</v>
      </c>
      <c r="L27" s="38">
        <v>1428.3620000000001</v>
      </c>
      <c r="M27" s="61">
        <v>1233.627</v>
      </c>
      <c r="N27" s="61">
        <v>426.50599999999997</v>
      </c>
      <c r="O27" s="40">
        <f t="shared" si="4"/>
        <v>-65.426664623909829</v>
      </c>
      <c r="P27" s="40">
        <f t="shared" si="7"/>
        <v>-70.140202553694365</v>
      </c>
    </row>
    <row r="28" spans="1:16" ht="15" customHeight="1">
      <c r="A28" s="80" t="s">
        <v>26</v>
      </c>
      <c r="B28" s="81">
        <v>8001.74</v>
      </c>
      <c r="C28" s="81">
        <v>6429.2919999999995</v>
      </c>
      <c r="D28" s="81">
        <v>9866.8559999999998</v>
      </c>
      <c r="E28" s="82">
        <f t="shared" si="6"/>
        <v>53.467224695969634</v>
      </c>
      <c r="F28" s="83">
        <f t="shared" si="1"/>
        <v>23.308880318530726</v>
      </c>
      <c r="G28" s="81">
        <v>13678.124</v>
      </c>
      <c r="H28" s="81">
        <v>18041.620000000003</v>
      </c>
      <c r="I28" s="81">
        <v>15378.450999999999</v>
      </c>
      <c r="J28" s="82">
        <f>((I28*100)/H28)-100</f>
        <v>-14.761252038342477</v>
      </c>
      <c r="K28" s="83">
        <f t="shared" si="3"/>
        <v>12.43099565408238</v>
      </c>
      <c r="L28" s="81">
        <v>45904.502999999997</v>
      </c>
      <c r="M28" s="82">
        <v>10501.745000000001</v>
      </c>
      <c r="N28" s="82">
        <v>4990.1500000000005</v>
      </c>
      <c r="O28" s="82">
        <f t="shared" si="4"/>
        <v>-52.482658834317533</v>
      </c>
      <c r="P28" s="82">
        <f t="shared" si="7"/>
        <v>-89.129279974995043</v>
      </c>
    </row>
    <row r="29" spans="1:16">
      <c r="A29" s="84" t="s">
        <v>27</v>
      </c>
    </row>
    <row r="30" spans="1:16" ht="12.75">
      <c r="A30" s="84" t="s">
        <v>28</v>
      </c>
      <c r="H30" s="85"/>
      <c r="I30" s="85"/>
      <c r="J30" s="85"/>
      <c r="K30" s="85"/>
      <c r="L30" s="86"/>
      <c r="M30" s="2" t="s">
        <v>29</v>
      </c>
      <c r="N30" s="85"/>
      <c r="O30" s="85"/>
      <c r="P30" s="85"/>
    </row>
    <row r="31" spans="1:16" ht="12.75">
      <c r="C31" s="85"/>
      <c r="D31" s="85"/>
      <c r="E31" s="85"/>
      <c r="F31" s="85"/>
      <c r="G31" s="86"/>
      <c r="H31" s="85"/>
      <c r="I31" s="85"/>
      <c r="J31" s="85"/>
      <c r="K31" s="85"/>
      <c r="L31" s="86"/>
      <c r="O31" s="85"/>
      <c r="P31" s="85"/>
    </row>
    <row r="32" spans="1:16" ht="12.75"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3:16" ht="12.75">
      <c r="C33" s="87"/>
      <c r="D33" s="87"/>
      <c r="E33" s="87"/>
      <c r="F33" s="87"/>
      <c r="G33" s="87"/>
      <c r="H33" s="85"/>
      <c r="I33" s="85"/>
      <c r="J33" s="85"/>
      <c r="K33" s="85"/>
      <c r="L33" s="86"/>
      <c r="O33" s="85"/>
      <c r="P33" s="85"/>
    </row>
  </sheetData>
  <mergeCells count="19">
    <mergeCell ref="P6:P7"/>
    <mergeCell ref="C32:L32"/>
    <mergeCell ref="C33:G33"/>
    <mergeCell ref="F6:F7"/>
    <mergeCell ref="H6:I6"/>
    <mergeCell ref="J6:J7"/>
    <mergeCell ref="K6:K7"/>
    <mergeCell ref="M6:N6"/>
    <mergeCell ref="O6:O7"/>
    <mergeCell ref="A3:O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galutinis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2019-06-18T07:04:02Z</dcterms:created>
  <dcterms:modified xsi:type="dcterms:W3CDTF">2019-06-18T07:04:42Z</dcterms:modified>
</cp:coreProperties>
</file>