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995" windowHeight="14385"/>
  </bookViews>
  <sheets>
    <sheet name="2019_8" sheetId="1" r:id="rId1"/>
  </sheets>
  <calcPr calcId="125725"/>
</workbook>
</file>

<file path=xl/calcChain.xml><?xml version="1.0" encoding="utf-8"?>
<calcChain xmlns="http://schemas.openxmlformats.org/spreadsheetml/2006/main">
  <c r="J12" i="1"/>
  <c r="K12"/>
  <c r="J13"/>
  <c r="K13"/>
  <c r="J14"/>
  <c r="K14"/>
  <c r="M25"/>
  <c r="L25"/>
  <c r="K25"/>
  <c r="J25"/>
  <c r="M24"/>
  <c r="L24"/>
  <c r="M23"/>
  <c r="L23"/>
  <c r="K23"/>
  <c r="J23"/>
  <c r="M22"/>
  <c r="L22"/>
  <c r="K22"/>
  <c r="J22"/>
  <c r="M21"/>
  <c r="L21"/>
  <c r="K21"/>
  <c r="J21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M13"/>
  <c r="L13"/>
  <c r="M12"/>
  <c r="L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</calcChain>
</file>

<file path=xl/sharedStrings.xml><?xml version="1.0" encoding="utf-8"?>
<sst xmlns="http://schemas.openxmlformats.org/spreadsheetml/2006/main" count="65" uniqueCount="34">
  <si>
    <t xml:space="preserve">Grūdų  ir rapsų supirkimo kainos  (iš augintojų ir kitų vidaus rinkos ūkio subjektų) Lietuvoje  2018 m. rugpjūčio–2019 m. rugpjūčio mėn., EUR/t (be PVM) 
</t>
  </si>
  <si>
    <t xml:space="preserve">             Data
Grūdai</t>
  </si>
  <si>
    <t>Pokytis, %</t>
  </si>
  <si>
    <t>rugpjūtis</t>
  </si>
  <si>
    <t>birželis</t>
  </si>
  <si>
    <t>liepa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</si>
  <si>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</si>
  <si>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</si>
  <si>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</si>
  <si>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</si>
  <si>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</si>
  <si>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</si>
  <si>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</si>
  <si>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</si>
  <si>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</si>
  <si>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</si>
  <si>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</si>
  <si>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</si>
  <si>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</si>
  <si>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</si>
  <si>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</si>
  <si>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</si>
  <si>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●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</si>
  <si>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</si>
  <si>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</si>
  <si>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</si>
  <si>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</si>
  <si>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</si>
  <si>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</si>
  <si>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</si>
  <si>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</si>
  <si>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2019 m. rugpjūčio mėn. su liepos mėn.</t>
  </si>
  <si>
    <t>**** lyginant 2019 m. rugpjūčio mėn. su 2018 m. rugpjūčio mėn.</t>
  </si>
  <si>
    <t>Šaltinis: ŽŪIKVC (LŽŪMPRIS)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</si>
</sst>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family val="2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family val="1"/>
      <charset val="186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6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2" applyFont="1"/>
    <xf numFmtId="0" fontId="3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vertical="center"/>
    </xf>
    <xf numFmtId="2" fontId="7" fillId="0" borderId="0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2" fontId="7" fillId="0" borderId="14" xfId="1" applyNumberFormat="1" applyFont="1" applyBorder="1" applyAlignment="1">
      <alignment horizontal="center" vertical="center"/>
    </xf>
    <xf numFmtId="2" fontId="7" fillId="0" borderId="15" xfId="1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2" fontId="6" fillId="0" borderId="17" xfId="1" applyNumberFormat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2" fontId="6" fillId="0" borderId="19" xfId="1" applyNumberFormat="1" applyFont="1" applyBorder="1" applyAlignment="1">
      <alignment horizontal="center" vertical="center"/>
    </xf>
    <xf numFmtId="2" fontId="6" fillId="0" borderId="20" xfId="1" applyNumberFormat="1" applyFont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2" fontId="7" fillId="0" borderId="23" xfId="1" applyNumberFormat="1" applyFont="1" applyBorder="1" applyAlignment="1">
      <alignment horizontal="center" vertical="center"/>
    </xf>
    <xf numFmtId="2" fontId="7" fillId="0" borderId="22" xfId="1" applyNumberFormat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/>
    </xf>
    <xf numFmtId="2" fontId="6" fillId="0" borderId="23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2" fontId="6" fillId="0" borderId="25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26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164" fontId="3" fillId="0" borderId="0" xfId="2" applyNumberFormat="1" applyFont="1"/>
    <xf numFmtId="2" fontId="6" fillId="0" borderId="15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2" fontId="6" fillId="0" borderId="27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0" xfId="2" applyFont="1" applyFill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3" fillId="0" borderId="0" xfId="1" applyFont="1" applyAlignment="1">
      <alignment vertical="center" wrapText="1"/>
    </xf>
    <xf numFmtId="0" fontId="8" fillId="3" borderId="2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2" fontId="9" fillId="0" borderId="24" xfId="1" applyNumberFormat="1" applyFont="1" applyBorder="1" applyAlignment="1">
      <alignment horizontal="center" vertical="center"/>
    </xf>
    <xf numFmtId="2" fontId="9" fillId="0" borderId="22" xfId="1" applyNumberFormat="1" applyFont="1" applyBorder="1" applyAlignment="1">
      <alignment horizontal="center" vertical="center"/>
    </xf>
  </cellXfs>
  <cellStyles count="4">
    <cellStyle name="Normal" xfId="0" builtinId="0"/>
    <cellStyle name="Normal 3" xfId="3"/>
    <cellStyle name="Normal 5" xfId="2"/>
    <cellStyle name="Normal_Sheet1_1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1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30</xdr:row>
      <xdr:rowOff>142875</xdr:rowOff>
    </xdr:from>
    <xdr:to>
      <xdr:col>1</xdr:col>
      <xdr:colOff>28575</xdr:colOff>
      <xdr:row>31</xdr:row>
      <xdr:rowOff>76200</xdr:rowOff>
    </xdr:to>
    <xdr:pic>
      <xdr:nvPicPr>
        <xdr:cNvPr id="3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6057900"/>
          <a:ext cx="3048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3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3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3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3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6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7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8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9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showGridLines="0" tabSelected="1" zoomScale="115" zoomScaleNormal="115" workbookViewId="0">
      <selection activeCell="O13" sqref="O13"/>
    </sheetView>
  </sheetViews>
  <sheetFormatPr defaultRowHeight="12.75"/>
  <cols>
    <col min="1" max="1" width="11.42578125" style="2" customWidth="1"/>
    <col min="2" max="2" width="6.85546875" style="2" customWidth="1"/>
    <col min="3" max="3" width="6.7109375" style="2" customWidth="1"/>
    <col min="4" max="4" width="6.28515625" style="2" customWidth="1"/>
    <col min="5" max="5" width="6.7109375" style="2" customWidth="1"/>
    <col min="6" max="6" width="5.85546875" style="2" customWidth="1"/>
    <col min="7" max="7" width="6.7109375" style="2" customWidth="1"/>
    <col min="8" max="8" width="5.85546875" style="2" customWidth="1"/>
    <col min="9" max="9" width="6.7109375" style="2" customWidth="1"/>
    <col min="10" max="10" width="6" style="2" customWidth="1"/>
    <col min="11" max="11" width="6.7109375" style="2" customWidth="1"/>
    <col min="12" max="12" width="6.140625" style="2" customWidth="1"/>
    <col min="13" max="13" width="7.28515625" style="2" customWidth="1"/>
    <col min="14" max="16384" width="9.140625" style="2"/>
  </cols>
  <sheetData>
    <row r="1" spans="1:14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8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5" customHeight="1">
      <c r="A3" s="4" t="s">
        <v>1</v>
      </c>
      <c r="B3" s="5">
        <v>2018</v>
      </c>
      <c r="C3" s="6"/>
      <c r="D3" s="7">
        <v>2019</v>
      </c>
      <c r="E3" s="7"/>
      <c r="F3" s="7"/>
      <c r="G3" s="7"/>
      <c r="H3" s="7"/>
      <c r="I3" s="8"/>
      <c r="J3" s="5" t="s">
        <v>2</v>
      </c>
      <c r="K3" s="9"/>
      <c r="L3" s="9"/>
      <c r="M3" s="10"/>
      <c r="N3" s="11"/>
    </row>
    <row r="4" spans="1:14" ht="15" customHeight="1">
      <c r="A4" s="4"/>
      <c r="B4" s="12" t="s">
        <v>3</v>
      </c>
      <c r="C4" s="13"/>
      <c r="D4" s="12" t="s">
        <v>4</v>
      </c>
      <c r="E4" s="13"/>
      <c r="F4" s="12" t="s">
        <v>5</v>
      </c>
      <c r="G4" s="13"/>
      <c r="H4" s="12" t="s">
        <v>3</v>
      </c>
      <c r="I4" s="13"/>
      <c r="J4" s="14" t="s">
        <v>6</v>
      </c>
      <c r="K4" s="15"/>
      <c r="L4" s="14" t="s">
        <v>7</v>
      </c>
      <c r="M4" s="15"/>
    </row>
    <row r="5" spans="1:14" ht="15" customHeight="1">
      <c r="A5" s="4"/>
      <c r="B5" s="16" t="s">
        <v>8</v>
      </c>
      <c r="C5" s="17" t="s">
        <v>9</v>
      </c>
      <c r="D5" s="17" t="s">
        <v>8</v>
      </c>
      <c r="E5" s="17" t="s">
        <v>9</v>
      </c>
      <c r="F5" s="17" t="s">
        <v>8</v>
      </c>
      <c r="G5" s="17" t="s">
        <v>9</v>
      </c>
      <c r="H5" s="17" t="s">
        <v>8</v>
      </c>
      <c r="I5" s="17" t="s">
        <v>9</v>
      </c>
      <c r="J5" s="17" t="s">
        <v>8</v>
      </c>
      <c r="K5" s="17" t="s">
        <v>9</v>
      </c>
      <c r="L5" s="16" t="s">
        <v>8</v>
      </c>
      <c r="M5" s="17" t="s">
        <v>9</v>
      </c>
    </row>
    <row r="6" spans="1:14" ht="15" customHeight="1">
      <c r="A6" s="18" t="s">
        <v>10</v>
      </c>
      <c r="B6" s="19">
        <v>180.57193265870129</v>
      </c>
      <c r="C6" s="20">
        <v>180.06567531132882</v>
      </c>
      <c r="D6" s="19">
        <v>186.25290871827391</v>
      </c>
      <c r="E6" s="20">
        <v>186.22665259850527</v>
      </c>
      <c r="F6" s="19">
        <v>159.10182466415151</v>
      </c>
      <c r="G6" s="20">
        <v>158.11316200342003</v>
      </c>
      <c r="H6" s="19">
        <v>160.54592213203452</v>
      </c>
      <c r="I6" s="20">
        <v>159.28920476271094</v>
      </c>
      <c r="J6" s="19">
        <f>((H6*100)/F6)-100</f>
        <v>0.90765613212253982</v>
      </c>
      <c r="K6" s="20">
        <f>((I6*100)/G6)-100</f>
        <v>0.74379814076799278</v>
      </c>
      <c r="L6" s="21">
        <f t="shared" ref="L6:M21" si="0">((H6*100)/B6)-100</f>
        <v>-11.090322970911487</v>
      </c>
      <c r="M6" s="22">
        <f t="shared" si="0"/>
        <v>-11.538273750783375</v>
      </c>
    </row>
    <row r="7" spans="1:14" ht="15" customHeight="1">
      <c r="A7" s="23" t="s">
        <v>11</v>
      </c>
      <c r="B7" s="24">
        <v>180.9742988558757</v>
      </c>
      <c r="C7" s="25">
        <v>180.62982526523669</v>
      </c>
      <c r="D7" s="24">
        <v>195.61565062496814</v>
      </c>
      <c r="E7" s="26">
        <v>195.59939781937501</v>
      </c>
      <c r="F7" s="24">
        <v>165.97144035487344</v>
      </c>
      <c r="G7" s="26">
        <v>165.22451340961624</v>
      </c>
      <c r="H7" s="24">
        <v>163.11717969280571</v>
      </c>
      <c r="I7" s="26">
        <v>162.43087540554924</v>
      </c>
      <c r="J7" s="27">
        <f>((H7*100)/F7)-100</f>
        <v>-1.7197300065389953</v>
      </c>
      <c r="K7" s="26">
        <f>((I7*100)/G7)-100</f>
        <v>-1.6908132736582075</v>
      </c>
      <c r="L7" s="28">
        <f t="shared" si="0"/>
        <v>-9.8672127898619664</v>
      </c>
      <c r="M7" s="28">
        <f t="shared" si="0"/>
        <v>-10.075274021310776</v>
      </c>
    </row>
    <row r="8" spans="1:14" ht="15" customHeight="1">
      <c r="A8" s="29" t="s">
        <v>12</v>
      </c>
      <c r="B8" s="28">
        <v>178.4885126481808</v>
      </c>
      <c r="C8" s="30">
        <v>177.77393655277092</v>
      </c>
      <c r="D8" s="28">
        <v>189.05743161081134</v>
      </c>
      <c r="E8" s="30">
        <v>189.02549849578671</v>
      </c>
      <c r="F8" s="28">
        <v>157.8731799283083</v>
      </c>
      <c r="G8" s="30">
        <v>156.85234914454625</v>
      </c>
      <c r="H8" s="28">
        <v>156.22765401418127</v>
      </c>
      <c r="I8" s="30">
        <v>154.76570466463002</v>
      </c>
      <c r="J8" s="28">
        <f>((H8*100)/F8)-100</f>
        <v>-1.0423087156883071</v>
      </c>
      <c r="K8" s="30">
        <f t="shared" ref="J8:K23" si="1">((I8*100)/G8)-100</f>
        <v>-1.3303240221115828</v>
      </c>
      <c r="L8" s="28">
        <f t="shared" si="0"/>
        <v>-12.471871888964628</v>
      </c>
      <c r="M8" s="28">
        <f t="shared" si="0"/>
        <v>-12.942410082318816</v>
      </c>
    </row>
    <row r="9" spans="1:14" ht="15" customHeight="1">
      <c r="A9" s="29" t="s">
        <v>13</v>
      </c>
      <c r="B9" s="28">
        <v>185.02557306839799</v>
      </c>
      <c r="C9" s="30">
        <v>184.74823702794609</v>
      </c>
      <c r="D9" s="28">
        <v>177.7969553995276</v>
      </c>
      <c r="E9" s="30">
        <v>177.76723815108812</v>
      </c>
      <c r="F9" s="28">
        <v>155.69337213523434</v>
      </c>
      <c r="G9" s="30">
        <v>154.55162980542971</v>
      </c>
      <c r="H9" s="28">
        <v>165.21553988852867</v>
      </c>
      <c r="I9" s="30">
        <v>163.84355337039008</v>
      </c>
      <c r="J9" s="28">
        <f t="shared" si="1"/>
        <v>6.1159750236660102</v>
      </c>
      <c r="K9" s="30">
        <f t="shared" si="1"/>
        <v>6.0121808981621712</v>
      </c>
      <c r="L9" s="28">
        <f t="shared" si="0"/>
        <v>-10.706646033489761</v>
      </c>
      <c r="M9" s="28">
        <f t="shared" si="0"/>
        <v>-11.315227681655145</v>
      </c>
    </row>
    <row r="10" spans="1:14" ht="15" customHeight="1">
      <c r="A10" s="29" t="s">
        <v>14</v>
      </c>
      <c r="B10" s="28">
        <v>169.31665710139163</v>
      </c>
      <c r="C10" s="30">
        <v>168.15530405522753</v>
      </c>
      <c r="D10" s="28">
        <v>174.81197063095195</v>
      </c>
      <c r="E10" s="30">
        <v>174.73428857423224</v>
      </c>
      <c r="F10" s="28">
        <v>147.61649021865901</v>
      </c>
      <c r="G10" s="30">
        <v>146.15920721634512</v>
      </c>
      <c r="H10" s="28">
        <v>145.87887497864153</v>
      </c>
      <c r="I10" s="30">
        <v>143.17685933630051</v>
      </c>
      <c r="J10" s="28">
        <f t="shared" si="1"/>
        <v>-1.1771145875664644</v>
      </c>
      <c r="K10" s="30">
        <f t="shared" si="1"/>
        <v>-2.0404789659471305</v>
      </c>
      <c r="L10" s="28">
        <f t="shared" si="0"/>
        <v>-13.842573154934712</v>
      </c>
      <c r="M10" s="28">
        <f t="shared" si="0"/>
        <v>-14.854390029067005</v>
      </c>
    </row>
    <row r="11" spans="1:14" ht="15" customHeight="1">
      <c r="A11" s="29" t="s">
        <v>15</v>
      </c>
      <c r="B11" s="28">
        <v>164.29532101821442</v>
      </c>
      <c r="C11" s="30">
        <v>162.80546731618827</v>
      </c>
      <c r="D11" s="28">
        <v>184.90076202119059</v>
      </c>
      <c r="E11" s="30">
        <v>184.86338202381046</v>
      </c>
      <c r="F11" s="28">
        <v>145.61393543698051</v>
      </c>
      <c r="G11" s="30">
        <v>144.3901325189959</v>
      </c>
      <c r="H11" s="28">
        <v>141.85795275834104</v>
      </c>
      <c r="I11" s="30">
        <v>139.82104876617311</v>
      </c>
      <c r="J11" s="28">
        <f t="shared" si="1"/>
        <v>-2.5794115565711166</v>
      </c>
      <c r="K11" s="30">
        <f t="shared" si="1"/>
        <v>-3.1644016617421471</v>
      </c>
      <c r="L11" s="28">
        <f t="shared" si="0"/>
        <v>-13.656729918307221</v>
      </c>
      <c r="M11" s="28">
        <f t="shared" si="0"/>
        <v>-14.11771909685109</v>
      </c>
    </row>
    <row r="12" spans="1:14" ht="15" customHeight="1">
      <c r="A12" s="31" t="s">
        <v>16</v>
      </c>
      <c r="B12" s="32">
        <v>148.30313831587102</v>
      </c>
      <c r="C12" s="33">
        <v>147.07443490563006</v>
      </c>
      <c r="D12" s="32" t="s">
        <v>17</v>
      </c>
      <c r="E12" s="33" t="s">
        <v>17</v>
      </c>
      <c r="F12" s="32">
        <v>125.24203173619399</v>
      </c>
      <c r="G12" s="33">
        <v>121.73727282777965</v>
      </c>
      <c r="H12" s="32">
        <v>116.83095287917875</v>
      </c>
      <c r="I12" s="33">
        <v>113.35484024764745</v>
      </c>
      <c r="J12" s="59">
        <f t="shared" ref="J12:J14" si="2">((H12*100)/F12)-100</f>
        <v>-6.7158594765789843</v>
      </c>
      <c r="K12" s="60">
        <f t="shared" ref="K12:K14" si="3">((I12*100)/G12)-100</f>
        <v>-6.8856746873167936</v>
      </c>
      <c r="L12" s="34">
        <f t="shared" si="0"/>
        <v>-21.221523559170834</v>
      </c>
      <c r="M12" s="35">
        <f t="shared" si="0"/>
        <v>-22.926890509298033</v>
      </c>
    </row>
    <row r="13" spans="1:14" ht="15" customHeight="1">
      <c r="A13" s="36" t="s">
        <v>12</v>
      </c>
      <c r="B13" s="37">
        <v>150.42022771232979</v>
      </c>
      <c r="C13" s="26">
        <v>148.41539467931779</v>
      </c>
      <c r="D13" s="27" t="s">
        <v>17</v>
      </c>
      <c r="E13" s="26" t="s">
        <v>17</v>
      </c>
      <c r="F13" s="27">
        <v>125.71545033615429</v>
      </c>
      <c r="G13" s="26">
        <v>122.31997081912752</v>
      </c>
      <c r="H13" s="27">
        <v>123.56243008683124</v>
      </c>
      <c r="I13" s="26">
        <v>120.17876972631176</v>
      </c>
      <c r="J13" s="28">
        <f t="shared" si="2"/>
        <v>-1.7126138780603526</v>
      </c>
      <c r="K13" s="30">
        <f t="shared" si="3"/>
        <v>-1.7504918276852237</v>
      </c>
      <c r="L13" s="28">
        <f t="shared" si="0"/>
        <v>-17.855176816287354</v>
      </c>
      <c r="M13" s="28">
        <f t="shared" si="0"/>
        <v>-19.025401653256466</v>
      </c>
    </row>
    <row r="14" spans="1:14" ht="15" customHeight="1">
      <c r="A14" s="38" t="s">
        <v>13</v>
      </c>
      <c r="B14" s="39">
        <v>146.40985270223786</v>
      </c>
      <c r="C14" s="40">
        <v>145.87523195641569</v>
      </c>
      <c r="D14" s="39" t="s">
        <v>17</v>
      </c>
      <c r="E14" s="40" t="s">
        <v>17</v>
      </c>
      <c r="F14" s="39">
        <v>124.7995795477992</v>
      </c>
      <c r="G14" s="40">
        <v>121.19268923628846</v>
      </c>
      <c r="H14" s="39">
        <v>110.93624838803993</v>
      </c>
      <c r="I14" s="40">
        <v>107.37917599086762</v>
      </c>
      <c r="J14" s="28">
        <f t="shared" si="2"/>
        <v>-11.108475853838513</v>
      </c>
      <c r="K14" s="30">
        <f t="shared" si="3"/>
        <v>-11.397975680272864</v>
      </c>
      <c r="L14" s="28">
        <f t="shared" si="0"/>
        <v>-24.228973432780265</v>
      </c>
      <c r="M14" s="28">
        <f t="shared" si="0"/>
        <v>-26.389713626676425</v>
      </c>
    </row>
    <row r="15" spans="1:14" ht="15" customHeight="1">
      <c r="A15" s="18" t="s">
        <v>18</v>
      </c>
      <c r="B15" s="32">
        <v>175.52856480289773</v>
      </c>
      <c r="C15" s="33">
        <v>174.78120545389976</v>
      </c>
      <c r="D15" s="32">
        <v>178.58011354667545</v>
      </c>
      <c r="E15" s="33">
        <v>179.48845332736849</v>
      </c>
      <c r="F15" s="32">
        <v>146.34682102115912</v>
      </c>
      <c r="G15" s="33">
        <v>145.37443239281308</v>
      </c>
      <c r="H15" s="32">
        <v>140.49738723301263</v>
      </c>
      <c r="I15" s="33">
        <v>138.55434942228834</v>
      </c>
      <c r="J15" s="32">
        <f t="shared" si="1"/>
        <v>-3.9969667583696662</v>
      </c>
      <c r="K15" s="33">
        <f t="shared" si="1"/>
        <v>-4.6913909538758105</v>
      </c>
      <c r="L15" s="32">
        <f t="shared" si="0"/>
        <v>-19.957536603356758</v>
      </c>
      <c r="M15" s="32">
        <f t="shared" si="0"/>
        <v>-20.726974583755577</v>
      </c>
    </row>
    <row r="16" spans="1:14" ht="15" customHeight="1">
      <c r="A16" s="36" t="s">
        <v>12</v>
      </c>
      <c r="B16" s="28">
        <v>204.69620982386252</v>
      </c>
      <c r="C16" s="30">
        <v>204.22598571162925</v>
      </c>
      <c r="D16" s="28">
        <v>170.66082895504965</v>
      </c>
      <c r="E16" s="30">
        <v>170.66082895504965</v>
      </c>
      <c r="F16" s="28">
        <v>130.60629791443409</v>
      </c>
      <c r="G16" s="30">
        <v>129.66362785041431</v>
      </c>
      <c r="H16" s="28">
        <v>128.94732485280016</v>
      </c>
      <c r="I16" s="30">
        <v>128.16311717283915</v>
      </c>
      <c r="J16" s="28">
        <f>((H16*100)/F16)-100</f>
        <v>-1.270209084956079</v>
      </c>
      <c r="K16" s="30">
        <f t="shared" si="1"/>
        <v>-1.1572332985362834</v>
      </c>
      <c r="L16" s="28">
        <f t="shared" si="0"/>
        <v>-37.005514189169865</v>
      </c>
      <c r="M16" s="28">
        <f t="shared" si="0"/>
        <v>-37.244461459567752</v>
      </c>
    </row>
    <row r="17" spans="1:17" ht="15" customHeight="1">
      <c r="A17" s="41" t="s">
        <v>13</v>
      </c>
      <c r="B17" s="28">
        <v>164.13429181497955</v>
      </c>
      <c r="C17" s="30">
        <v>163.08707434613768</v>
      </c>
      <c r="D17" s="28">
        <v>163.35590744858158</v>
      </c>
      <c r="E17" s="30">
        <v>163.34971788491163</v>
      </c>
      <c r="F17" s="28">
        <v>138.03959863715662</v>
      </c>
      <c r="G17" s="30">
        <v>136.72514126537888</v>
      </c>
      <c r="H17" s="28">
        <v>134.09428936737933</v>
      </c>
      <c r="I17" s="30">
        <v>131.23135139283886</v>
      </c>
      <c r="J17" s="28">
        <f t="shared" si="1"/>
        <v>-2.8580996386027664</v>
      </c>
      <c r="K17" s="30">
        <f t="shared" si="1"/>
        <v>-4.0181270406419003</v>
      </c>
      <c r="L17" s="28">
        <f t="shared" si="0"/>
        <v>-18.302087952140326</v>
      </c>
      <c r="M17" s="28">
        <f t="shared" si="0"/>
        <v>-19.532953841386544</v>
      </c>
      <c r="N17" s="42"/>
      <c r="O17" s="42"/>
      <c r="P17" s="42"/>
      <c r="Q17" s="42"/>
    </row>
    <row r="18" spans="1:17" ht="15" customHeight="1">
      <c r="A18" s="38" t="s">
        <v>19</v>
      </c>
      <c r="B18" s="43">
        <v>192.07974020493739</v>
      </c>
      <c r="C18" s="40">
        <v>193.16287388927086</v>
      </c>
      <c r="D18" s="39">
        <v>195.14654857014861</v>
      </c>
      <c r="E18" s="40">
        <v>197.06941312626</v>
      </c>
      <c r="F18" s="39">
        <v>192.33612862334604</v>
      </c>
      <c r="G18" s="40">
        <v>192.7808492133052</v>
      </c>
      <c r="H18" s="39">
        <v>178.34847146531803</v>
      </c>
      <c r="I18" s="40">
        <v>176.9259902957169</v>
      </c>
      <c r="J18" s="39">
        <f t="shared" si="1"/>
        <v>-7.2725063450872511</v>
      </c>
      <c r="K18" s="40">
        <f t="shared" si="1"/>
        <v>-8.2242914595969268</v>
      </c>
      <c r="L18" s="39">
        <f t="shared" si="0"/>
        <v>-7.1487335025385477</v>
      </c>
      <c r="M18" s="43">
        <f t="shared" si="0"/>
        <v>-8.4057993477885447</v>
      </c>
    </row>
    <row r="19" spans="1:17" ht="15" customHeight="1">
      <c r="A19" s="41" t="s">
        <v>20</v>
      </c>
      <c r="B19" s="28">
        <v>139.56907231707225</v>
      </c>
      <c r="C19" s="30">
        <v>136.74939748671176</v>
      </c>
      <c r="D19" s="28">
        <v>186.32593753553772</v>
      </c>
      <c r="E19" s="30">
        <v>186.18885019750215</v>
      </c>
      <c r="F19" s="28">
        <v>128.90063228283606</v>
      </c>
      <c r="G19" s="30">
        <v>126.15191620591317</v>
      </c>
      <c r="H19" s="28">
        <v>121.56886202002754</v>
      </c>
      <c r="I19" s="30">
        <v>116.60633115195159</v>
      </c>
      <c r="J19" s="28">
        <f t="shared" si="1"/>
        <v>-5.6879242040652116</v>
      </c>
      <c r="K19" s="30">
        <f t="shared" si="1"/>
        <v>-7.5667380576135344</v>
      </c>
      <c r="L19" s="28">
        <f t="shared" si="0"/>
        <v>-12.896990714498656</v>
      </c>
      <c r="M19" s="28">
        <f t="shared" si="0"/>
        <v>-14.729912310375994</v>
      </c>
    </row>
    <row r="20" spans="1:17" ht="15" customHeight="1">
      <c r="A20" s="41" t="s">
        <v>21</v>
      </c>
      <c r="B20" s="28" t="s">
        <v>17</v>
      </c>
      <c r="C20" s="30" t="s">
        <v>17</v>
      </c>
      <c r="D20" s="28">
        <v>233.76671131773176</v>
      </c>
      <c r="E20" s="44">
        <v>233.69469347086203</v>
      </c>
      <c r="F20" s="28">
        <v>209.64931554685802</v>
      </c>
      <c r="G20" s="44">
        <v>209.57152204710999</v>
      </c>
      <c r="H20" s="28" t="s">
        <v>22</v>
      </c>
      <c r="I20" s="44" t="s">
        <v>22</v>
      </c>
      <c r="J20" s="28" t="s">
        <v>17</v>
      </c>
      <c r="K20" s="30" t="s">
        <v>17</v>
      </c>
      <c r="L20" s="28" t="s">
        <v>17</v>
      </c>
      <c r="M20" s="28" t="s">
        <v>17</v>
      </c>
    </row>
    <row r="21" spans="1:17" ht="15" customHeight="1">
      <c r="A21" s="41" t="s">
        <v>23</v>
      </c>
      <c r="B21" s="28">
        <v>160.56060697869171</v>
      </c>
      <c r="C21" s="30">
        <v>159.82426812596523</v>
      </c>
      <c r="D21" s="28">
        <v>164.89260484161267</v>
      </c>
      <c r="E21" s="30">
        <v>164.8185632649388</v>
      </c>
      <c r="F21" s="28">
        <v>133.8802898828944</v>
      </c>
      <c r="G21" s="30">
        <v>132.42093276018264</v>
      </c>
      <c r="H21" s="28">
        <v>133.34106388661817</v>
      </c>
      <c r="I21" s="30">
        <v>131.73925399785594</v>
      </c>
      <c r="J21" s="28">
        <f t="shared" si="1"/>
        <v>-0.40276727571166759</v>
      </c>
      <c r="K21" s="30">
        <f t="shared" si="1"/>
        <v>-0.51478172530413246</v>
      </c>
      <c r="L21" s="28">
        <f t="shared" si="0"/>
        <v>-16.952815266627567</v>
      </c>
      <c r="M21" s="28">
        <f t="shared" si="0"/>
        <v>-17.572434059872649</v>
      </c>
    </row>
    <row r="22" spans="1:17" ht="15" customHeight="1">
      <c r="A22" s="41" t="s">
        <v>24</v>
      </c>
      <c r="B22" s="28">
        <v>173.10661080074487</v>
      </c>
      <c r="C22" s="44">
        <v>173.10661080074487</v>
      </c>
      <c r="D22" s="28">
        <v>171.1288975634404</v>
      </c>
      <c r="E22" s="30">
        <v>171.1169227683022</v>
      </c>
      <c r="F22" s="28">
        <v>174.27095433782245</v>
      </c>
      <c r="G22" s="30">
        <v>174.25392543187596</v>
      </c>
      <c r="H22" s="28">
        <v>180.42911534754202</v>
      </c>
      <c r="I22" s="30">
        <v>180.4219918067902</v>
      </c>
      <c r="J22" s="28">
        <f t="shared" si="1"/>
        <v>3.5336703314208364</v>
      </c>
      <c r="K22" s="30">
        <f t="shared" si="1"/>
        <v>3.5397001012328104</v>
      </c>
      <c r="L22" s="28">
        <f t="shared" ref="L22:M25" si="4">((H22*100)/B22)-100</f>
        <v>4.2300548274414354</v>
      </c>
      <c r="M22" s="28">
        <f t="shared" si="4"/>
        <v>4.2259397097582507</v>
      </c>
    </row>
    <row r="23" spans="1:17" ht="15" customHeight="1">
      <c r="A23" s="36" t="s">
        <v>25</v>
      </c>
      <c r="B23" s="27">
        <v>169.98517869687745</v>
      </c>
      <c r="C23" s="26">
        <v>168.30902159017978</v>
      </c>
      <c r="D23" s="27">
        <v>192.79513895243014</v>
      </c>
      <c r="E23" s="26">
        <v>192.4341268301755</v>
      </c>
      <c r="F23" s="27">
        <v>167.80379074199894</v>
      </c>
      <c r="G23" s="26">
        <v>166.44398091974119</v>
      </c>
      <c r="H23" s="27">
        <v>166.83384365987186</v>
      </c>
      <c r="I23" s="26">
        <v>164.39257207550176</v>
      </c>
      <c r="J23" s="27">
        <f t="shared" si="1"/>
        <v>-0.57802453558298339</v>
      </c>
      <c r="K23" s="26">
        <f t="shared" si="1"/>
        <v>-1.2324920570294466</v>
      </c>
      <c r="L23" s="27">
        <f t="shared" si="4"/>
        <v>-1.8538881219904226</v>
      </c>
      <c r="M23" s="27">
        <f t="shared" si="4"/>
        <v>-2.3269397431435834</v>
      </c>
    </row>
    <row r="24" spans="1:17" ht="15" customHeight="1">
      <c r="A24" s="38" t="s">
        <v>26</v>
      </c>
      <c r="B24" s="43">
        <v>196.4357133098913</v>
      </c>
      <c r="C24" s="40">
        <v>195.3638967059336</v>
      </c>
      <c r="D24" s="43">
        <v>288.7771937994811</v>
      </c>
      <c r="E24" s="40">
        <v>288.7771937994811</v>
      </c>
      <c r="F24" s="43" t="s">
        <v>22</v>
      </c>
      <c r="G24" s="40" t="s">
        <v>22</v>
      </c>
      <c r="H24" s="43">
        <v>227.1978293676996</v>
      </c>
      <c r="I24" s="40">
        <v>226.03284367870137</v>
      </c>
      <c r="J24" s="43" t="s">
        <v>17</v>
      </c>
      <c r="K24" s="40" t="s">
        <v>17</v>
      </c>
      <c r="L24" s="39">
        <f>((H24*100)/B24)-100</f>
        <v>15.660144247435738</v>
      </c>
      <c r="M24" s="43">
        <f>((I24*100)/C24)-100</f>
        <v>15.698369806234666</v>
      </c>
    </row>
    <row r="25" spans="1:17" ht="15" customHeight="1">
      <c r="A25" s="36" t="s">
        <v>27</v>
      </c>
      <c r="B25" s="27">
        <v>361.76791329490641</v>
      </c>
      <c r="C25" s="26">
        <v>359.86220280598542</v>
      </c>
      <c r="D25" s="27">
        <v>379.0502112707664</v>
      </c>
      <c r="E25" s="26">
        <v>379.0502112707664</v>
      </c>
      <c r="F25" s="27">
        <v>345.90479142155834</v>
      </c>
      <c r="G25" s="26">
        <v>343.28922613181624</v>
      </c>
      <c r="H25" s="27">
        <v>360.26773142274004</v>
      </c>
      <c r="I25" s="26">
        <v>359.38961878213922</v>
      </c>
      <c r="J25" s="37">
        <f>((H25*100)/F25)-100</f>
        <v>4.1522813090141284</v>
      </c>
      <c r="K25" s="26">
        <f>((I25*100)/G25)-100</f>
        <v>4.6900372702465063</v>
      </c>
      <c r="L25" s="45">
        <f t="shared" si="4"/>
        <v>-0.41468074338131089</v>
      </c>
      <c r="M25" s="28">
        <f t="shared" si="4"/>
        <v>-0.13132360669202114</v>
      </c>
    </row>
    <row r="26" spans="1:17" ht="2.1" customHeight="1">
      <c r="A26" s="46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7" s="50" customFormat="1" ht="16.5" customHeight="1">
      <c r="A27" s="48" t="s">
        <v>28</v>
      </c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7">
      <c r="A28" s="51" t="s">
        <v>29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1:17">
      <c r="A29" s="51" t="s">
        <v>30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7">
      <c r="A30" s="53" t="s">
        <v>31</v>
      </c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1:17">
      <c r="A31" s="53" t="s">
        <v>32</v>
      </c>
      <c r="B31" s="54"/>
    </row>
    <row r="32" spans="1:17">
      <c r="A32" s="56"/>
      <c r="I32" s="2" t="s">
        <v>33</v>
      </c>
    </row>
    <row r="33" spans="9:9">
      <c r="I33" s="57"/>
    </row>
  </sheetData>
  <mergeCells count="11">
    <mergeCell ref="J4:K4"/>
    <mergeCell ref="L4:M4"/>
    <mergeCell ref="A1:M1"/>
    <mergeCell ref="A3:A5"/>
    <mergeCell ref="B3:C3"/>
    <mergeCell ref="D3:I3"/>
    <mergeCell ref="J3:M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2019_8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2019-09-23T13:05:10Z</dcterms:created>
  <dcterms:modified xsi:type="dcterms:W3CDTF">2019-09-23T13:06:45Z</dcterms:modified>
</cp:coreProperties>
</file>