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2019_7" sheetId="1" r:id="rId1"/>
  </sheets>
  <calcPr calcId="125725"/>
</workbook>
</file>

<file path=xl/calcChain.xml><?xml version="1.0" encoding="utf-8"?>
<calcChain xmlns="http://schemas.openxmlformats.org/spreadsheetml/2006/main">
  <c r="M24" i="1"/>
  <c r="L24"/>
  <c r="K24"/>
  <c r="J24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M12"/>
  <c r="L12"/>
  <c r="M11"/>
  <c r="L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</calcChain>
</file>

<file path=xl/sharedStrings.xml><?xml version="1.0" encoding="utf-8"?>
<sst xmlns="http://schemas.openxmlformats.org/spreadsheetml/2006/main" count="67" uniqueCount="34">
  <si>
    <t xml:space="preserve">Grūdų  ir rapsų supirkimo kainos  (iš augintojų ir kitų vidaus rinkos ūkio subjektų) Lietuvoje  2018 m. liepos–2019 m. liepos mėn., EUR/t (be PVM) 
</t>
  </si>
  <si>
    <t xml:space="preserve">             Data
Grūdai</t>
  </si>
  <si>
    <t>Pokytis, %</t>
  </si>
  <si>
    <t>liepa</t>
  </si>
  <si>
    <t>gegužė</t>
  </si>
  <si>
    <t>birželis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</si>
  <si>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</si>
  <si>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</si>
  <si>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</si>
  <si>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</si>
  <si>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</si>
  <si>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</si>
  <si>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</si>
  <si>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</si>
  <si>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</si>
  <si>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</si>
  <si>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</si>
  <si>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</si>
  <si>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</si>
  <si>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</si>
  <si>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</si>
  <si>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</si>
  <si>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</si>
  <si>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</si>
  <si>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</si>
  <si>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</si>
  <si>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●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</si>
  <si>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</si>
  <si>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</si>
  <si>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</si>
  <si>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</si>
  <si>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2019 m.liepos mėn. su birželio mėn.</t>
  </si>
  <si>
    <t>**** lyginant 2019 m. liepos mėn. su 2018 m. liepos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</si>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</sst>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2" fontId="7" fillId="0" borderId="23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/>
    </xf>
    <xf numFmtId="2" fontId="6" fillId="0" borderId="23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2" fontId="6" fillId="0" borderId="25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64" fontId="3" fillId="0" borderId="0" xfId="2" applyNumberFormat="1" applyFont="1"/>
    <xf numFmtId="2" fontId="6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2" applyFont="1" applyFill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8" fillId="3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">
    <cellStyle name="Normal" xfId="0" builtinId="0"/>
    <cellStyle name="Normal 3" xfId="3"/>
    <cellStyle name="Normal 5" xfId="2"/>
    <cellStyle name="Normal_Sheet1_1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29</xdr:row>
      <xdr:rowOff>142875</xdr:rowOff>
    </xdr:from>
    <xdr:to>
      <xdr:col>1</xdr:col>
      <xdr:colOff>180975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6057900"/>
          <a:ext cx="457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showGridLines="0" tabSelected="1" workbookViewId="0">
      <selection activeCell="N5" sqref="N5"/>
    </sheetView>
  </sheetViews>
  <sheetFormatPr defaultRowHeight="12.75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16384" width="9.140625" style="2"/>
  </cols>
  <sheetData>
    <row r="1" spans="1:17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" customHeight="1">
      <c r="A2" s="3" t="s">
        <v>1</v>
      </c>
      <c r="B2" s="4">
        <v>2018</v>
      </c>
      <c r="C2" s="5"/>
      <c r="D2" s="6">
        <v>2019</v>
      </c>
      <c r="E2" s="6"/>
      <c r="F2" s="6"/>
      <c r="G2" s="6"/>
      <c r="H2" s="6"/>
      <c r="I2" s="7"/>
      <c r="J2" s="4" t="s">
        <v>2</v>
      </c>
      <c r="K2" s="8"/>
      <c r="L2" s="8"/>
      <c r="M2" s="8"/>
      <c r="N2" s="9"/>
    </row>
    <row r="3" spans="1:17" ht="15" customHeight="1">
      <c r="A3" s="3"/>
      <c r="B3" s="10" t="s">
        <v>3</v>
      </c>
      <c r="C3" s="11"/>
      <c r="D3" s="10" t="s">
        <v>4</v>
      </c>
      <c r="E3" s="11"/>
      <c r="F3" s="10" t="s">
        <v>5</v>
      </c>
      <c r="G3" s="11"/>
      <c r="H3" s="10" t="s">
        <v>3</v>
      </c>
      <c r="I3" s="11"/>
      <c r="J3" s="12" t="s">
        <v>6</v>
      </c>
      <c r="K3" s="13"/>
      <c r="L3" s="12" t="s">
        <v>7</v>
      </c>
      <c r="M3" s="14"/>
    </row>
    <row r="4" spans="1:17" ht="15" customHeight="1">
      <c r="A4" s="3"/>
      <c r="B4" s="15" t="s">
        <v>8</v>
      </c>
      <c r="C4" s="16" t="s">
        <v>9</v>
      </c>
      <c r="D4" s="16" t="s">
        <v>8</v>
      </c>
      <c r="E4" s="16" t="s">
        <v>9</v>
      </c>
      <c r="F4" s="16" t="s">
        <v>8</v>
      </c>
      <c r="G4" s="16" t="s">
        <v>9</v>
      </c>
      <c r="H4" s="16" t="s">
        <v>8</v>
      </c>
      <c r="I4" s="16" t="s">
        <v>9</v>
      </c>
      <c r="J4" s="15" t="s">
        <v>8</v>
      </c>
      <c r="K4" s="16" t="s">
        <v>9</v>
      </c>
      <c r="L4" s="15" t="s">
        <v>8</v>
      </c>
      <c r="M4" s="16" t="s">
        <v>9</v>
      </c>
    </row>
    <row r="5" spans="1:17" ht="15" customHeight="1">
      <c r="A5" s="17" t="s">
        <v>10</v>
      </c>
      <c r="B5" s="18">
        <v>165.61913507898942</v>
      </c>
      <c r="C5" s="19">
        <v>164.83492331855106</v>
      </c>
      <c r="D5" s="18">
        <v>199.54958821258137</v>
      </c>
      <c r="E5" s="19">
        <v>199.51017047412802</v>
      </c>
      <c r="F5" s="18">
        <v>186.25290871827391</v>
      </c>
      <c r="G5" s="19">
        <v>186.22665259850527</v>
      </c>
      <c r="H5" s="18">
        <v>159.10385696210034</v>
      </c>
      <c r="I5" s="19">
        <v>158.03923398007248</v>
      </c>
      <c r="J5" s="18">
        <f>((H5*100)/F5)-100</f>
        <v>-14.576444439447229</v>
      </c>
      <c r="K5" s="19">
        <f>((I5*100)/G5)-100</f>
        <v>-15.136081879323342</v>
      </c>
      <c r="L5" s="20">
        <f t="shared" ref="L5:M20" si="0">((H5*100)/B5)-100</f>
        <v>-3.9338921277313261</v>
      </c>
      <c r="M5" s="21">
        <f t="shared" si="0"/>
        <v>-4.1227242392958203</v>
      </c>
    </row>
    <row r="6" spans="1:17" ht="15" customHeight="1">
      <c r="A6" s="22" t="s">
        <v>11</v>
      </c>
      <c r="B6" s="23">
        <v>178.11434124300882</v>
      </c>
      <c r="C6" s="24">
        <v>177.50926397456013</v>
      </c>
      <c r="D6" s="23">
        <v>192.71297933677076</v>
      </c>
      <c r="E6" s="25">
        <v>192.67071019868592</v>
      </c>
      <c r="F6" s="23">
        <v>195.61565062496814</v>
      </c>
      <c r="G6" s="25">
        <v>195.59939781937501</v>
      </c>
      <c r="H6" s="23">
        <v>165.97179448172113</v>
      </c>
      <c r="I6" s="25">
        <v>165.22516564737739</v>
      </c>
      <c r="J6" s="26">
        <f>((H6*100)/F6)-100</f>
        <v>-15.154133142485549</v>
      </c>
      <c r="K6" s="25">
        <f>((I6*100)/G6)-100</f>
        <v>-15.528796361656745</v>
      </c>
      <c r="L6" s="27">
        <f t="shared" si="0"/>
        <v>-6.8172762937270335</v>
      </c>
      <c r="M6" s="27">
        <f t="shared" si="0"/>
        <v>-6.9202575979038699</v>
      </c>
    </row>
    <row r="7" spans="1:17" ht="15" customHeight="1">
      <c r="A7" s="28" t="s">
        <v>12</v>
      </c>
      <c r="B7" s="27">
        <v>166.46118431010603</v>
      </c>
      <c r="C7" s="29">
        <v>165.60054221777045</v>
      </c>
      <c r="D7" s="27">
        <v>192.53696202569941</v>
      </c>
      <c r="E7" s="29">
        <v>192.47857426276371</v>
      </c>
      <c r="F7" s="27">
        <v>189.05743161081134</v>
      </c>
      <c r="G7" s="29">
        <v>189.02549849578671</v>
      </c>
      <c r="H7" s="27">
        <v>157.87514075441911</v>
      </c>
      <c r="I7" s="29">
        <v>156.86176178861453</v>
      </c>
      <c r="J7" s="27">
        <f>((H7*100)/F7)-100</f>
        <v>-16.493554678444639</v>
      </c>
      <c r="K7" s="29">
        <f t="shared" ref="J7:K22" si="1">((I7*100)/G7)-100</f>
        <v>-17.01555449562224</v>
      </c>
      <c r="L7" s="27">
        <f t="shared" si="0"/>
        <v>-5.1579853833622309</v>
      </c>
      <c r="M7" s="27">
        <f t="shared" si="0"/>
        <v>-5.27702404359529</v>
      </c>
    </row>
    <row r="8" spans="1:17" ht="15" customHeight="1">
      <c r="A8" s="28" t="s">
        <v>13</v>
      </c>
      <c r="B8" s="27">
        <v>166.65418881570216</v>
      </c>
      <c r="C8" s="29">
        <v>165.86430731402055</v>
      </c>
      <c r="D8" s="27">
        <v>209.01577456359391</v>
      </c>
      <c r="E8" s="29">
        <v>208.99362357007629</v>
      </c>
      <c r="F8" s="27">
        <v>177.7969553995276</v>
      </c>
      <c r="G8" s="29">
        <v>177.76723815108812</v>
      </c>
      <c r="H8" s="27">
        <v>155.69771429793647</v>
      </c>
      <c r="I8" s="29">
        <v>154.56605217404365</v>
      </c>
      <c r="J8" s="27">
        <f t="shared" si="1"/>
        <v>-12.42948230015071</v>
      </c>
      <c r="K8" s="29">
        <f t="shared" si="1"/>
        <v>-13.051440871981868</v>
      </c>
      <c r="L8" s="27">
        <f t="shared" si="0"/>
        <v>-6.5743769152314115</v>
      </c>
      <c r="M8" s="27">
        <f t="shared" si="0"/>
        <v>-6.8117458921325493</v>
      </c>
    </row>
    <row r="9" spans="1:17" ht="15" customHeight="1">
      <c r="A9" s="28" t="s">
        <v>14</v>
      </c>
      <c r="B9" s="27">
        <v>158.45759135536653</v>
      </c>
      <c r="C9" s="29">
        <v>157.25023245921264</v>
      </c>
      <c r="D9" s="27">
        <v>182.63525480551348</v>
      </c>
      <c r="E9" s="29">
        <v>182.30597740937839</v>
      </c>
      <c r="F9" s="27">
        <v>174.81197063095195</v>
      </c>
      <c r="G9" s="29">
        <v>174.73428857423224</v>
      </c>
      <c r="H9" s="27">
        <v>147.61756506745999</v>
      </c>
      <c r="I9" s="29">
        <v>146.16626805419858</v>
      </c>
      <c r="J9" s="27">
        <f t="shared" si="1"/>
        <v>-15.556374924061956</v>
      </c>
      <c r="K9" s="29">
        <f t="shared" si="1"/>
        <v>-16.349407293289843</v>
      </c>
      <c r="L9" s="27">
        <f t="shared" si="0"/>
        <v>-6.8409636895186878</v>
      </c>
      <c r="M9" s="27">
        <f t="shared" si="0"/>
        <v>-7.0486155929143024</v>
      </c>
    </row>
    <row r="10" spans="1:17" ht="15" customHeight="1">
      <c r="A10" s="28" t="s">
        <v>15</v>
      </c>
      <c r="B10" s="27">
        <v>152.82018190456418</v>
      </c>
      <c r="C10" s="29">
        <v>153.12156240614155</v>
      </c>
      <c r="D10" s="27">
        <v>182.55757270915052</v>
      </c>
      <c r="E10" s="29">
        <v>182.48101661860451</v>
      </c>
      <c r="F10" s="27">
        <v>184.90076202119059</v>
      </c>
      <c r="G10" s="29">
        <v>184.86338202381046</v>
      </c>
      <c r="H10" s="27">
        <v>145.57379577231418</v>
      </c>
      <c r="I10" s="29">
        <v>142.44484752909483</v>
      </c>
      <c r="J10" s="27">
        <f t="shared" si="1"/>
        <v>-21.269228865789813</v>
      </c>
      <c r="K10" s="29">
        <f t="shared" si="1"/>
        <v>-22.945882537869025</v>
      </c>
      <c r="L10" s="27">
        <f t="shared" si="0"/>
        <v>-4.7417730053320781</v>
      </c>
      <c r="M10" s="27">
        <f t="shared" si="0"/>
        <v>-6.9727050255193177</v>
      </c>
    </row>
    <row r="11" spans="1:17" ht="15" customHeight="1">
      <c r="A11" s="30" t="s">
        <v>16</v>
      </c>
      <c r="B11" s="31">
        <v>128.86023053815094</v>
      </c>
      <c r="C11" s="32">
        <v>123.82839627343493</v>
      </c>
      <c r="D11" s="31">
        <v>157.34620609722501</v>
      </c>
      <c r="E11" s="32">
        <v>157.32758571550718</v>
      </c>
      <c r="F11" s="31" t="s">
        <v>17</v>
      </c>
      <c r="G11" s="32" t="s">
        <v>17</v>
      </c>
      <c r="H11" s="31">
        <v>125.24203173619399</v>
      </c>
      <c r="I11" s="32">
        <v>121.73727282777965</v>
      </c>
      <c r="J11" s="31" t="s">
        <v>17</v>
      </c>
      <c r="K11" s="32" t="s">
        <v>17</v>
      </c>
      <c r="L11" s="33">
        <f t="shared" si="0"/>
        <v>-2.8078475312720599</v>
      </c>
      <c r="M11" s="34">
        <f t="shared" si="0"/>
        <v>-1.688726906417898</v>
      </c>
    </row>
    <row r="12" spans="1:17" ht="15" customHeight="1">
      <c r="A12" s="35" t="s">
        <v>12</v>
      </c>
      <c r="B12" s="36">
        <v>130.70863176247758</v>
      </c>
      <c r="C12" s="25">
        <v>124.95196492856516</v>
      </c>
      <c r="D12" s="26">
        <v>157.34620609722501</v>
      </c>
      <c r="E12" s="25">
        <v>157.32758571550718</v>
      </c>
      <c r="F12" s="26" t="s">
        <v>17</v>
      </c>
      <c r="G12" s="25" t="s">
        <v>17</v>
      </c>
      <c r="H12" s="26">
        <v>125.71545033615429</v>
      </c>
      <c r="I12" s="25">
        <v>122.31997081912752</v>
      </c>
      <c r="J12" s="27" t="s">
        <v>17</v>
      </c>
      <c r="K12" s="29" t="s">
        <v>17</v>
      </c>
      <c r="L12" s="27">
        <f t="shared" si="0"/>
        <v>-3.8200854518903071</v>
      </c>
      <c r="M12" s="27">
        <f t="shared" si="0"/>
        <v>-2.1064047379665851</v>
      </c>
    </row>
    <row r="13" spans="1:17" ht="15" customHeight="1">
      <c r="A13" s="37" t="s">
        <v>13</v>
      </c>
      <c r="B13" s="38">
        <v>126.4864345682214</v>
      </c>
      <c r="C13" s="39">
        <v>122.38546131408437</v>
      </c>
      <c r="D13" s="38" t="s">
        <v>17</v>
      </c>
      <c r="E13" s="39" t="s">
        <v>17</v>
      </c>
      <c r="F13" s="38" t="s">
        <v>17</v>
      </c>
      <c r="G13" s="39" t="s">
        <v>17</v>
      </c>
      <c r="H13" s="38">
        <v>124.7995795477992</v>
      </c>
      <c r="I13" s="39">
        <v>121.19268923628846</v>
      </c>
      <c r="J13" s="27" t="s">
        <v>17</v>
      </c>
      <c r="K13" s="29" t="s">
        <v>17</v>
      </c>
      <c r="L13" s="27">
        <f t="shared" si="0"/>
        <v>-1.3336252430393074</v>
      </c>
      <c r="M13" s="27">
        <f t="shared" si="0"/>
        <v>-0.97460275508937855</v>
      </c>
    </row>
    <row r="14" spans="1:17" ht="15" customHeight="1">
      <c r="A14" s="17" t="s">
        <v>18</v>
      </c>
      <c r="B14" s="31">
        <v>150.4752740327053</v>
      </c>
      <c r="C14" s="32">
        <v>149.85155812308466</v>
      </c>
      <c r="D14" s="31">
        <v>188.81822215559424</v>
      </c>
      <c r="E14" s="32">
        <v>189.26933071117236</v>
      </c>
      <c r="F14" s="31">
        <v>178.58011354667545</v>
      </c>
      <c r="G14" s="32">
        <v>179.48845332736849</v>
      </c>
      <c r="H14" s="31">
        <v>146.34682102115912</v>
      </c>
      <c r="I14" s="32">
        <v>145.37443239281308</v>
      </c>
      <c r="J14" s="31">
        <f t="shared" si="1"/>
        <v>-18.049765948374485</v>
      </c>
      <c r="K14" s="32">
        <f t="shared" si="1"/>
        <v>-19.0062482026824</v>
      </c>
      <c r="L14" s="31">
        <f t="shared" si="0"/>
        <v>-2.7436089005884554</v>
      </c>
      <c r="M14" s="31">
        <f t="shared" si="0"/>
        <v>-2.9877071592369902</v>
      </c>
    </row>
    <row r="15" spans="1:17" ht="15" customHeight="1">
      <c r="A15" s="35" t="s">
        <v>12</v>
      </c>
      <c r="B15" s="27">
        <v>143.25318266598467</v>
      </c>
      <c r="C15" s="29">
        <v>142.65274047322228</v>
      </c>
      <c r="D15" s="27">
        <v>149.07936406894027</v>
      </c>
      <c r="E15" s="29">
        <v>148.25083947355859</v>
      </c>
      <c r="F15" s="27">
        <v>170.66082895504965</v>
      </c>
      <c r="G15" s="29">
        <v>170.66082895504965</v>
      </c>
      <c r="H15" s="27">
        <v>130.60629791443409</v>
      </c>
      <c r="I15" s="29">
        <v>129.66362785041431</v>
      </c>
      <c r="J15" s="27">
        <f>((H15*100)/F15)-100</f>
        <v>-23.470254589684146</v>
      </c>
      <c r="K15" s="29">
        <f t="shared" si="1"/>
        <v>-24.022619224141692</v>
      </c>
      <c r="L15" s="27">
        <f t="shared" si="0"/>
        <v>-8.8283446944690951</v>
      </c>
      <c r="M15" s="27">
        <f t="shared" si="0"/>
        <v>-9.1054070042532231</v>
      </c>
    </row>
    <row r="16" spans="1:17" ht="15" customHeight="1">
      <c r="A16" s="40" t="s">
        <v>13</v>
      </c>
      <c r="B16" s="27">
        <v>150.60691469405336</v>
      </c>
      <c r="C16" s="29">
        <v>149.95402800471589</v>
      </c>
      <c r="D16" s="27">
        <v>169.54940643512444</v>
      </c>
      <c r="E16" s="29">
        <v>169.463483990425</v>
      </c>
      <c r="F16" s="27">
        <v>163.35590744858158</v>
      </c>
      <c r="G16" s="29">
        <v>163.34971788491163</v>
      </c>
      <c r="H16" s="27">
        <v>138.03959863715662</v>
      </c>
      <c r="I16" s="29">
        <v>136.72514126537888</v>
      </c>
      <c r="J16" s="27">
        <f t="shared" si="1"/>
        <v>-15.497638993798617</v>
      </c>
      <c r="K16" s="29">
        <f t="shared" si="1"/>
        <v>-16.299126171917322</v>
      </c>
      <c r="L16" s="27">
        <f t="shared" si="0"/>
        <v>-8.3444482495550147</v>
      </c>
      <c r="M16" s="27">
        <f t="shared" si="0"/>
        <v>-8.8219615807325766</v>
      </c>
      <c r="N16" s="41"/>
      <c r="O16" s="41"/>
      <c r="P16" s="41"/>
      <c r="Q16" s="41"/>
    </row>
    <row r="17" spans="1:13" ht="15" customHeight="1">
      <c r="A17" s="37" t="s">
        <v>19</v>
      </c>
      <c r="B17" s="42">
        <v>172.63655343000431</v>
      </c>
      <c r="C17" s="39">
        <v>172.34396149843084</v>
      </c>
      <c r="D17" s="38">
        <v>199.1250373000303</v>
      </c>
      <c r="E17" s="39">
        <v>199.86786724930559</v>
      </c>
      <c r="F17" s="38">
        <v>195.14654857014861</v>
      </c>
      <c r="G17" s="39">
        <v>197.06941312626</v>
      </c>
      <c r="H17" s="38">
        <v>192.33612862334604</v>
      </c>
      <c r="I17" s="39">
        <v>192.7808492133052</v>
      </c>
      <c r="J17" s="38">
        <f t="shared" si="1"/>
        <v>-1.4401586742859109</v>
      </c>
      <c r="K17" s="39">
        <f t="shared" si="1"/>
        <v>-2.176169221251584</v>
      </c>
      <c r="L17" s="38">
        <f t="shared" si="0"/>
        <v>11.41101047370536</v>
      </c>
      <c r="M17" s="42">
        <f t="shared" si="0"/>
        <v>11.858197721108098</v>
      </c>
    </row>
    <row r="18" spans="1:13" ht="15" customHeight="1">
      <c r="A18" s="40" t="s">
        <v>20</v>
      </c>
      <c r="B18" s="27">
        <v>119.51300862409502</v>
      </c>
      <c r="C18" s="29">
        <v>118.12521668959901</v>
      </c>
      <c r="D18" s="27">
        <v>165.52721163048793</v>
      </c>
      <c r="E18" s="29">
        <v>165.39484609622417</v>
      </c>
      <c r="F18" s="27">
        <v>186.32593753553772</v>
      </c>
      <c r="G18" s="29">
        <v>186.18885019750215</v>
      </c>
      <c r="H18" s="27">
        <v>128.90063228283606</v>
      </c>
      <c r="I18" s="29">
        <v>126.15191620591317</v>
      </c>
      <c r="J18" s="27">
        <f t="shared" si="1"/>
        <v>-30.819812857106385</v>
      </c>
      <c r="K18" s="29">
        <f t="shared" si="1"/>
        <v>-32.245182205005321</v>
      </c>
      <c r="L18" s="27">
        <f t="shared" si="0"/>
        <v>7.8548969411923792</v>
      </c>
      <c r="M18" s="27">
        <f t="shared" si="0"/>
        <v>6.7950770726678371</v>
      </c>
    </row>
    <row r="19" spans="1:13" ht="15" customHeight="1">
      <c r="A19" s="40" t="s">
        <v>21</v>
      </c>
      <c r="B19" s="27">
        <v>321.11508087647923</v>
      </c>
      <c r="C19" s="29">
        <v>320.71935238146597</v>
      </c>
      <c r="D19" s="27">
        <v>211.91091195799947</v>
      </c>
      <c r="E19" s="43">
        <v>211.22950631230137</v>
      </c>
      <c r="F19" s="27">
        <v>233.76671131773176</v>
      </c>
      <c r="G19" s="43">
        <v>233.69469347086203</v>
      </c>
      <c r="H19" s="27">
        <v>209.64931554685802</v>
      </c>
      <c r="I19" s="43">
        <v>209.57152204710999</v>
      </c>
      <c r="J19" s="27">
        <f>((H19*100)/F19)-100</f>
        <v>-10.316864892749336</v>
      </c>
      <c r="K19" s="29">
        <f>((I19*100)/G19)-100</f>
        <v>-10.322515700066504</v>
      </c>
      <c r="L19" s="27">
        <f>((H19*100)/B19)-100</f>
        <v>-34.712092943556854</v>
      </c>
      <c r="M19" s="27">
        <f t="shared" si="0"/>
        <v>-34.65579158508524</v>
      </c>
    </row>
    <row r="20" spans="1:13" ht="15" customHeight="1">
      <c r="A20" s="40" t="s">
        <v>22</v>
      </c>
      <c r="B20" s="27">
        <v>145.06246023158795</v>
      </c>
      <c r="C20" s="29">
        <v>143.85407500997491</v>
      </c>
      <c r="D20" s="27">
        <v>165.93164856072713</v>
      </c>
      <c r="E20" s="29">
        <v>165.3276623889351</v>
      </c>
      <c r="F20" s="27">
        <v>164.89260484161267</v>
      </c>
      <c r="G20" s="29">
        <v>164.8185632649388</v>
      </c>
      <c r="H20" s="27">
        <v>133.8802898828944</v>
      </c>
      <c r="I20" s="29">
        <v>132.42093276018264</v>
      </c>
      <c r="J20" s="27">
        <f t="shared" si="1"/>
        <v>-18.807583874672304</v>
      </c>
      <c r="K20" s="29">
        <f t="shared" si="1"/>
        <v>-19.656542238314714</v>
      </c>
      <c r="L20" s="27">
        <f t="shared" si="0"/>
        <v>-7.7085210955622472</v>
      </c>
      <c r="M20" s="27">
        <f t="shared" si="0"/>
        <v>-7.9477360992377015</v>
      </c>
    </row>
    <row r="21" spans="1:13" ht="15" customHeight="1">
      <c r="A21" s="40" t="s">
        <v>23</v>
      </c>
      <c r="B21" s="27">
        <v>148.55866562028362</v>
      </c>
      <c r="C21" s="43">
        <v>148.55866562028362</v>
      </c>
      <c r="D21" s="27">
        <v>172.74123675649042</v>
      </c>
      <c r="E21" s="29">
        <v>172.73673487285345</v>
      </c>
      <c r="F21" s="27">
        <v>171.1288975634404</v>
      </c>
      <c r="G21" s="29">
        <v>171.1169227683022</v>
      </c>
      <c r="H21" s="27">
        <v>174.27095433782245</v>
      </c>
      <c r="I21" s="29">
        <v>174.25392543187596</v>
      </c>
      <c r="J21" s="27">
        <f t="shared" si="1"/>
        <v>1.8360760918343573</v>
      </c>
      <c r="K21" s="29">
        <f t="shared" si="1"/>
        <v>1.8332509799871417</v>
      </c>
      <c r="L21" s="27">
        <f t="shared" ref="L21:M24" si="2">((H21*100)/B21)-100</f>
        <v>17.30783499581203</v>
      </c>
      <c r="M21" s="27">
        <f t="shared" si="2"/>
        <v>17.296372247492769</v>
      </c>
    </row>
    <row r="22" spans="1:13" ht="15" customHeight="1">
      <c r="A22" s="35" t="s">
        <v>24</v>
      </c>
      <c r="B22" s="26">
        <v>161.35002582240304</v>
      </c>
      <c r="C22" s="25">
        <v>160.20886436842935</v>
      </c>
      <c r="D22" s="26">
        <v>199.47826965865843</v>
      </c>
      <c r="E22" s="25">
        <v>199.41747739536945</v>
      </c>
      <c r="F22" s="26">
        <v>192.79513895243014</v>
      </c>
      <c r="G22" s="25">
        <v>192.4341268301755</v>
      </c>
      <c r="H22" s="26">
        <v>167.80379074199894</v>
      </c>
      <c r="I22" s="25">
        <v>166.44398091974119</v>
      </c>
      <c r="J22" s="26">
        <f t="shared" si="1"/>
        <v>-12.962644362416995</v>
      </c>
      <c r="K22" s="25">
        <f t="shared" si="1"/>
        <v>-13.505996227670579</v>
      </c>
      <c r="L22" s="26">
        <f t="shared" si="2"/>
        <v>3.9998536639216269</v>
      </c>
      <c r="M22" s="26">
        <f t="shared" si="2"/>
        <v>3.8918673919147579</v>
      </c>
    </row>
    <row r="23" spans="1:13" ht="15" customHeight="1">
      <c r="A23" s="37" t="s">
        <v>25</v>
      </c>
      <c r="B23" s="42">
        <v>211.00194950311445</v>
      </c>
      <c r="C23" s="39">
        <v>210.68222042593209</v>
      </c>
      <c r="D23" s="42">
        <v>294.25958481688707</v>
      </c>
      <c r="E23" s="39">
        <v>293.77268247711089</v>
      </c>
      <c r="F23" s="42">
        <v>288.7771937994811</v>
      </c>
      <c r="G23" s="39">
        <v>288.7771937994811</v>
      </c>
      <c r="H23" s="42" t="s">
        <v>26</v>
      </c>
      <c r="I23" s="39" t="s">
        <v>26</v>
      </c>
      <c r="J23" s="42" t="s">
        <v>17</v>
      </c>
      <c r="K23" s="39" t="s">
        <v>17</v>
      </c>
      <c r="L23" s="42" t="s">
        <v>17</v>
      </c>
      <c r="M23" s="42" t="s">
        <v>17</v>
      </c>
    </row>
    <row r="24" spans="1:13" ht="15" customHeight="1">
      <c r="A24" s="35" t="s">
        <v>27</v>
      </c>
      <c r="B24" s="26">
        <v>351.97499726956767</v>
      </c>
      <c r="C24" s="25">
        <v>349.25033778237247</v>
      </c>
      <c r="D24" s="26">
        <v>369.42093438079706</v>
      </c>
      <c r="E24" s="25">
        <v>369.41160138405934</v>
      </c>
      <c r="F24" s="26">
        <v>379.0502112707664</v>
      </c>
      <c r="G24" s="25">
        <v>379.0502112707664</v>
      </c>
      <c r="H24" s="26">
        <v>343.691204035368</v>
      </c>
      <c r="I24" s="25">
        <v>341.11709560241871</v>
      </c>
      <c r="J24" s="36">
        <f>((H24*100)/F24)-100</f>
        <v>-9.3283175115131201</v>
      </c>
      <c r="K24" s="25">
        <f>((I24*100)/G24)-100</f>
        <v>-10.007411825778135</v>
      </c>
      <c r="L24" s="44">
        <f t="shared" si="2"/>
        <v>-2.3535175221140321</v>
      </c>
      <c r="M24" s="27">
        <f t="shared" si="2"/>
        <v>-2.3287714570577833</v>
      </c>
    </row>
    <row r="25" spans="1:13" ht="2.1" customHeight="1">
      <c r="A25" s="4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s="49" customFormat="1" ht="16.5" customHeight="1">
      <c r="A26" s="47" t="s">
        <v>28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>
      <c r="A27" s="50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>
      <c r="A28" s="50" t="s">
        <v>30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>
      <c r="A29" s="52" t="s">
        <v>31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>
      <c r="A30" s="52" t="s">
        <v>32</v>
      </c>
      <c r="B30" s="53"/>
    </row>
    <row r="31" spans="1:13">
      <c r="A31" s="55"/>
      <c r="I31" s="2" t="s">
        <v>33</v>
      </c>
    </row>
    <row r="32" spans="1:13">
      <c r="I32" s="56"/>
    </row>
  </sheetData>
  <mergeCells count="11">
    <mergeCell ref="J3:K3"/>
    <mergeCell ref="L3:M3"/>
    <mergeCell ref="A1:N1"/>
    <mergeCell ref="A2:A4"/>
    <mergeCell ref="B2:C2"/>
    <mergeCell ref="D2:I2"/>
    <mergeCell ref="J2:M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2019-08-20T12:31:32Z</dcterms:created>
  <dcterms:modified xsi:type="dcterms:W3CDTF">2019-08-20T12:32:24Z</dcterms:modified>
</cp:coreProperties>
</file>