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7795" windowHeight="143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9" i="1"/>
  <c r="F29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G17"/>
  <c r="F17"/>
  <c r="G16"/>
  <c r="F16"/>
  <c r="G15"/>
  <c r="F15"/>
  <c r="G14"/>
  <c r="F14"/>
  <c r="G13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<sst xmlns="http://schemas.openxmlformats.org/spreadsheetml/2006/main" count="38" uniqueCount="31">
  <si>
    <t xml:space="preserve">Grūdų ir rapsų perdirbimas Lietuvoje 2018 m. rugsėjo–2019 m.  rugsėjo  mėn., tonomis </t>
  </si>
  <si>
    <t xml:space="preserve">                       Data
Grūdai</t>
  </si>
  <si>
    <t>Pokytis, %</t>
  </si>
  <si>
    <t>rugsėjis</t>
  </si>
  <si>
    <t>liepa</t>
  </si>
  <si>
    <t>rugpjūtis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</si>
  <si>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</si>
  <si>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</si>
  <si>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</si>
  <si>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</si>
  <si>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</si>
  <si>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</si>
  <si>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</si>
  <si>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</si>
  <si>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</si>
  <si>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</si>
  <si>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</si>
  <si>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</si>
  <si>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</si>
  <si>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</si>
  <si>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</si>
  <si>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</si>
  <si>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</si>
  <si>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</si>
  <si>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</si>
  <si>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</si>
  <si>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</si>
  <si>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</si>
  <si>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2019 m. rugsėjo mėn. su rugpjūčio mėn.</t>
  </si>
  <si>
    <t>** lyginant 2019 m.  rugsėjo mėn. su 2018 m.  rugsėjo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</si>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</sst>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1" xfId="0" applyNumberFormat="1" applyFont="1" applyFill="1" applyBorder="1" applyAlignment="1">
      <alignment horizontal="right" vertical="center" wrapText="1" indent="1"/>
    </xf>
    <xf numFmtId="4" fontId="4" fillId="0" borderId="12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15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4" fontId="5" fillId="0" borderId="9" xfId="0" applyNumberFormat="1" applyFont="1" applyFill="1" applyBorder="1" applyAlignment="1">
      <alignment horizontal="right" vertical="center" wrapText="1" indent="1"/>
    </xf>
    <xf numFmtId="4" fontId="5" fillId="0" borderId="11" xfId="0" applyNumberFormat="1" applyFont="1" applyFill="1" applyBorder="1" applyAlignment="1">
      <alignment horizontal="right" vertical="center" wrapText="1" indent="1"/>
    </xf>
    <xf numFmtId="0" fontId="1" fillId="0" borderId="16" xfId="0" applyFont="1" applyFill="1" applyBorder="1" applyAlignment="1">
      <alignment horizontal="left" vertical="center" wrapText="1"/>
    </xf>
    <xf numFmtId="4" fontId="4" fillId="0" borderId="17" xfId="0" applyNumberFormat="1" applyFont="1" applyFill="1" applyBorder="1" applyAlignment="1">
      <alignment horizontal="right" vertical="center" wrapText="1" indent="1"/>
    </xf>
    <xf numFmtId="4" fontId="4" fillId="0" borderId="16" xfId="0" applyNumberFormat="1" applyFont="1" applyFill="1" applyBorder="1" applyAlignment="1">
      <alignment horizontal="right" vertical="center" wrapText="1" indent="1"/>
    </xf>
    <xf numFmtId="4" fontId="5" fillId="0" borderId="18" xfId="0" applyNumberFormat="1" applyFont="1" applyFill="1" applyBorder="1" applyAlignment="1">
      <alignment horizontal="right" vertical="center" wrapText="1" indent="1"/>
    </xf>
    <xf numFmtId="4" fontId="5" fillId="0" borderId="19" xfId="0" applyNumberFormat="1" applyFont="1" applyFill="1" applyBorder="1" applyAlignment="1">
      <alignment horizontal="right" vertical="center" wrapText="1" indent="1"/>
    </xf>
    <xf numFmtId="4" fontId="5" fillId="0" borderId="20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0" fontId="2" fillId="0" borderId="21" xfId="0" applyFont="1" applyFill="1" applyBorder="1" applyAlignment="1">
      <alignment horizontal="left" vertical="center" wrapText="1"/>
    </xf>
    <xf numFmtId="4" fontId="5" fillId="0" borderId="22" xfId="0" applyNumberFormat="1" applyFont="1" applyFill="1" applyBorder="1" applyAlignment="1">
      <alignment horizontal="right" vertical="center" wrapText="1" indent="1"/>
    </xf>
    <xf numFmtId="4" fontId="5" fillId="0" borderId="21" xfId="0" applyNumberFormat="1" applyFont="1" applyFill="1" applyBorder="1" applyAlignment="1">
      <alignment horizontal="right" vertical="center" wrapText="1" indent="1"/>
    </xf>
    <xf numFmtId="4" fontId="5" fillId="0" borderId="23" xfId="0" applyNumberFormat="1" applyFont="1" applyFill="1" applyBorder="1" applyAlignment="1">
      <alignment horizontal="right" vertical="center" wrapText="1" indent="1"/>
    </xf>
    <xf numFmtId="4" fontId="5" fillId="0" borderId="24" xfId="0" applyNumberFormat="1" applyFont="1" applyFill="1" applyBorder="1" applyAlignment="1">
      <alignment horizontal="right" vertical="center" wrapText="1" indent="1"/>
    </xf>
    <xf numFmtId="0" fontId="2" fillId="0" borderId="25" xfId="0" applyFont="1" applyFill="1" applyBorder="1" applyAlignment="1">
      <alignment horizontal="left" vertical="center" wrapText="1"/>
    </xf>
    <xf numFmtId="4" fontId="5" fillId="0" borderId="26" xfId="0" applyNumberFormat="1" applyFont="1" applyFill="1" applyBorder="1" applyAlignment="1">
      <alignment horizontal="right" vertical="center" wrapText="1" indent="1"/>
    </xf>
    <xf numFmtId="4" fontId="5" fillId="0" borderId="25" xfId="0" applyNumberFormat="1" applyFont="1" applyFill="1" applyBorder="1" applyAlignment="1">
      <alignment horizontal="right" vertical="center" wrapText="1" indent="1"/>
    </xf>
    <xf numFmtId="4" fontId="5" fillId="0" borderId="27" xfId="0" applyNumberFormat="1" applyFont="1" applyFill="1" applyBorder="1" applyAlignment="1">
      <alignment horizontal="right" vertical="center" wrapText="1" indent="1"/>
    </xf>
    <xf numFmtId="4" fontId="5" fillId="0" borderId="28" xfId="0" applyNumberFormat="1" applyFont="1" applyFill="1" applyBorder="1" applyAlignment="1">
      <alignment horizontal="right" vertical="center" wrapText="1" indent="1"/>
    </xf>
    <xf numFmtId="0" fontId="2" fillId="0" borderId="1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horizontal="right" vertical="center" wrapText="1" indent="1"/>
    </xf>
    <xf numFmtId="4" fontId="4" fillId="2" borderId="30" xfId="0" applyNumberFormat="1" applyFont="1" applyFill="1" applyBorder="1" applyAlignment="1">
      <alignment horizontal="right" vertical="center" wrapText="1" indent="1"/>
    </xf>
    <xf numFmtId="4" fontId="4" fillId="2" borderId="31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/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1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3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4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5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6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7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8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9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10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1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30</xdr:row>
      <xdr:rowOff>142875</xdr:rowOff>
    </xdr:from>
    <xdr:to>
      <xdr:col>0</xdr:col>
      <xdr:colOff>533400</xdr:colOff>
      <xdr:row>31</xdr:row>
      <xdr:rowOff>76200</xdr:rowOff>
    </xdr:to>
    <xdr:pic>
      <xdr:nvPicPr>
        <xdr:cNvPr id="1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56864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30</xdr:row>
      <xdr:rowOff>19050</xdr:rowOff>
    </xdr:from>
    <xdr:to>
      <xdr:col>0</xdr:col>
      <xdr:colOff>533400</xdr:colOff>
      <xdr:row>30</xdr:row>
      <xdr:rowOff>95250</xdr:rowOff>
    </xdr:to>
    <xdr:pic>
      <xdr:nvPicPr>
        <xdr:cNvPr id="13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5562600"/>
          <a:ext cx="4381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3"/>
  <sheetViews>
    <sheetView showGridLines="0" tabSelected="1" workbookViewId="0">
      <selection activeCell="I9" sqref="I9"/>
    </sheetView>
  </sheetViews>
  <sheetFormatPr defaultRowHeight="12"/>
  <cols>
    <col min="1" max="1" width="16.83203125" style="2" customWidth="1"/>
    <col min="2" max="7" width="11.83203125" style="2" customWidth="1"/>
    <col min="8" max="16384" width="9.33203125" style="2"/>
  </cols>
  <sheetData>
    <row r="2" spans="1:7">
      <c r="A2" s="1"/>
      <c r="B2" s="1"/>
      <c r="C2" s="1"/>
      <c r="D2" s="1"/>
      <c r="E2" s="1"/>
      <c r="F2" s="1"/>
      <c r="G2" s="1"/>
    </row>
    <row r="3" spans="1:7" ht="12.75" customHeight="1">
      <c r="A3" s="3" t="s">
        <v>0</v>
      </c>
      <c r="B3" s="3"/>
      <c r="C3" s="3"/>
      <c r="D3" s="3"/>
      <c r="E3" s="3"/>
      <c r="F3" s="3"/>
      <c r="G3" s="3"/>
    </row>
    <row r="4" spans="1:7" ht="12.75" customHeight="1">
      <c r="A4" s="4"/>
      <c r="B4" s="4"/>
      <c r="C4" s="4"/>
      <c r="D4" s="4"/>
      <c r="E4" s="4"/>
      <c r="F4" s="4"/>
      <c r="G4" s="4"/>
    </row>
    <row r="5" spans="1:7" ht="15" customHeight="1">
      <c r="A5" s="5" t="s">
        <v>1</v>
      </c>
      <c r="B5" s="6">
        <v>2018</v>
      </c>
      <c r="C5" s="7">
        <v>2019</v>
      </c>
      <c r="D5" s="7"/>
      <c r="E5" s="8"/>
      <c r="F5" s="7" t="s">
        <v>2</v>
      </c>
      <c r="G5" s="9"/>
    </row>
    <row r="6" spans="1:7" ht="15" customHeight="1">
      <c r="A6" s="5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ht="15" customHeight="1">
      <c r="A7" s="13" t="s">
        <v>8</v>
      </c>
      <c r="B7" s="14">
        <v>69238.733000000007</v>
      </c>
      <c r="C7" s="15">
        <v>64530.466</v>
      </c>
      <c r="D7" s="15">
        <v>63191.046000000002</v>
      </c>
      <c r="E7" s="16">
        <v>70298.698000000004</v>
      </c>
      <c r="F7" s="17">
        <f t="shared" ref="F7:F29" si="0">((E7*100)/D7)-100</f>
        <v>11.247878378212008</v>
      </c>
      <c r="G7" s="15">
        <f t="shared" ref="G7:G29" si="1">((E7*100)/B7)-100</f>
        <v>1.5308844545147906</v>
      </c>
    </row>
    <row r="8" spans="1:7" ht="15" customHeight="1">
      <c r="A8" s="18" t="s">
        <v>9</v>
      </c>
      <c r="B8" s="19">
        <v>18142.353999999999</v>
      </c>
      <c r="C8" s="20">
        <v>30046.26</v>
      </c>
      <c r="D8" s="20">
        <v>27691.358</v>
      </c>
      <c r="E8" s="21">
        <v>30926.834000000003</v>
      </c>
      <c r="F8" s="22">
        <f>((E8*100)/D8)-100</f>
        <v>11.684064031818167</v>
      </c>
      <c r="G8" s="20">
        <f>((E8*100)/B8)-100</f>
        <v>70.467592022512662</v>
      </c>
    </row>
    <row r="9" spans="1:7" ht="15" customHeight="1">
      <c r="A9" s="18" t="s">
        <v>10</v>
      </c>
      <c r="B9" s="19">
        <v>5368.5839999999998</v>
      </c>
      <c r="C9" s="20">
        <v>5762.5889999999999</v>
      </c>
      <c r="D9" s="20">
        <v>16154.188</v>
      </c>
      <c r="E9" s="21">
        <v>17644.514999999999</v>
      </c>
      <c r="F9" s="22">
        <f>((E9*100)/D9)-100</f>
        <v>9.2256385774388718</v>
      </c>
      <c r="G9" s="20">
        <f>((E9*100)/B9)-100</f>
        <v>228.66236236594233</v>
      </c>
    </row>
    <row r="10" spans="1:7" ht="15" customHeight="1">
      <c r="A10" s="18" t="s">
        <v>11</v>
      </c>
      <c r="B10" s="19">
        <v>31303.674999999999</v>
      </c>
      <c r="C10" s="20">
        <v>16622.839</v>
      </c>
      <c r="D10" s="20">
        <v>11559.139000000001</v>
      </c>
      <c r="E10" s="21">
        <v>12511.405000000001</v>
      </c>
      <c r="F10" s="22">
        <f t="shared" si="0"/>
        <v>8.2382087454783459</v>
      </c>
      <c r="G10" s="20">
        <f t="shared" si="1"/>
        <v>-60.032152774394696</v>
      </c>
    </row>
    <row r="11" spans="1:7" ht="15" customHeight="1">
      <c r="A11" s="18" t="s">
        <v>12</v>
      </c>
      <c r="B11" s="19">
        <v>2905.1109999999999</v>
      </c>
      <c r="C11" s="20">
        <v>5184.37</v>
      </c>
      <c r="D11" s="20">
        <v>1609.52</v>
      </c>
      <c r="E11" s="21">
        <v>2292.221</v>
      </c>
      <c r="F11" s="22">
        <f t="shared" si="0"/>
        <v>42.416434713454947</v>
      </c>
      <c r="G11" s="20">
        <f t="shared" si="1"/>
        <v>-21.096956364145811</v>
      </c>
    </row>
    <row r="12" spans="1:7" ht="15" customHeight="1">
      <c r="A12" s="18" t="s">
        <v>13</v>
      </c>
      <c r="B12" s="19">
        <v>11451.099</v>
      </c>
      <c r="C12" s="20">
        <v>6899.3779999999997</v>
      </c>
      <c r="D12" s="20">
        <v>6176.8410000000003</v>
      </c>
      <c r="E12" s="21">
        <v>6905.4229999999998</v>
      </c>
      <c r="F12" s="22">
        <f t="shared" si="0"/>
        <v>11.795382137892148</v>
      </c>
      <c r="G12" s="20">
        <f t="shared" si="1"/>
        <v>-39.696416911599499</v>
      </c>
    </row>
    <row r="13" spans="1:7" ht="15" customHeight="1">
      <c r="A13" s="18" t="s">
        <v>14</v>
      </c>
      <c r="B13" s="23">
        <v>67.91</v>
      </c>
      <c r="C13" s="24">
        <v>15.03</v>
      </c>
      <c r="D13" s="24">
        <v>0</v>
      </c>
      <c r="E13" s="25">
        <v>18.3</v>
      </c>
      <c r="F13" s="22" t="s">
        <v>15</v>
      </c>
      <c r="G13" s="20">
        <f t="shared" si="1"/>
        <v>-73.052569577381831</v>
      </c>
    </row>
    <row r="14" spans="1:7" ht="15" customHeight="1">
      <c r="A14" s="26" t="s">
        <v>16</v>
      </c>
      <c r="B14" s="14">
        <v>3324.0680000000002</v>
      </c>
      <c r="C14" s="15">
        <v>2204.9679999999998</v>
      </c>
      <c r="D14" s="15">
        <v>1549.0129999999999</v>
      </c>
      <c r="E14" s="16">
        <v>2389.3209999999999</v>
      </c>
      <c r="F14" s="27">
        <f t="shared" si="0"/>
        <v>54.247963057766441</v>
      </c>
      <c r="G14" s="28">
        <f t="shared" si="1"/>
        <v>-28.120573947344056</v>
      </c>
    </row>
    <row r="15" spans="1:7" ht="15" customHeight="1">
      <c r="A15" s="18" t="s">
        <v>10</v>
      </c>
      <c r="B15" s="29">
        <v>2020.9589999999998</v>
      </c>
      <c r="C15" s="30">
        <v>2073.6909999999998</v>
      </c>
      <c r="D15" s="30">
        <v>1074.58</v>
      </c>
      <c r="E15" s="31">
        <v>1395.92</v>
      </c>
      <c r="F15" s="22">
        <f t="shared" si="0"/>
        <v>29.903776359135662</v>
      </c>
      <c r="G15" s="20">
        <f t="shared" si="1"/>
        <v>-30.927841683082136</v>
      </c>
    </row>
    <row r="16" spans="1:7" ht="15" customHeight="1">
      <c r="A16" s="18" t="s">
        <v>11</v>
      </c>
      <c r="B16" s="23">
        <v>1303.1089999999999</v>
      </c>
      <c r="C16" s="24">
        <v>131.27699999999999</v>
      </c>
      <c r="D16" s="24">
        <v>474.43299999999999</v>
      </c>
      <c r="E16" s="25">
        <v>993.40099999999995</v>
      </c>
      <c r="F16" s="22">
        <f t="shared" si="0"/>
        <v>109.38699458089971</v>
      </c>
      <c r="G16" s="20">
        <f t="shared" si="1"/>
        <v>-23.766852964717458</v>
      </c>
    </row>
    <row r="17" spans="1:7" ht="15" customHeight="1">
      <c r="A17" s="26" t="s">
        <v>17</v>
      </c>
      <c r="B17" s="14">
        <v>18014.353999999999</v>
      </c>
      <c r="C17" s="15">
        <v>17163.454999999998</v>
      </c>
      <c r="D17" s="15">
        <v>16238.999</v>
      </c>
      <c r="E17" s="16">
        <v>16393.905000000002</v>
      </c>
      <c r="F17" s="27">
        <f t="shared" si="0"/>
        <v>0.95391347705607643</v>
      </c>
      <c r="G17" s="28">
        <f t="shared" si="1"/>
        <v>-8.9953211755469908</v>
      </c>
    </row>
    <row r="18" spans="1:7" ht="15" customHeight="1">
      <c r="A18" s="18" t="s">
        <v>10</v>
      </c>
      <c r="B18" s="19">
        <v>20</v>
      </c>
      <c r="C18" s="20">
        <v>31.141999999999999</v>
      </c>
      <c r="D18" s="20">
        <v>0</v>
      </c>
      <c r="E18" s="21">
        <v>33.265999999999998</v>
      </c>
      <c r="F18" s="22" t="s">
        <v>15</v>
      </c>
      <c r="G18" s="20">
        <f t="shared" si="1"/>
        <v>66.329999999999984</v>
      </c>
    </row>
    <row r="19" spans="1:7" ht="15" customHeight="1">
      <c r="A19" s="18" t="s">
        <v>11</v>
      </c>
      <c r="B19" s="19">
        <v>8018.183</v>
      </c>
      <c r="C19" s="20">
        <v>5258.9349999999995</v>
      </c>
      <c r="D19" s="20">
        <v>5301.4989999999998</v>
      </c>
      <c r="E19" s="21">
        <v>5599.8030000000008</v>
      </c>
      <c r="F19" s="22">
        <f t="shared" si="0"/>
        <v>5.6267859335633261</v>
      </c>
      <c r="G19" s="20">
        <f t="shared" si="1"/>
        <v>-30.161197368530992</v>
      </c>
    </row>
    <row r="20" spans="1:7" ht="15" customHeight="1">
      <c r="A20" s="32" t="s">
        <v>18</v>
      </c>
      <c r="B20" s="23">
        <v>9976.1710000000003</v>
      </c>
      <c r="C20" s="24">
        <v>11873.378000000001</v>
      </c>
      <c r="D20" s="24">
        <v>10937.5</v>
      </c>
      <c r="E20" s="25">
        <v>10760.835999999999</v>
      </c>
      <c r="F20" s="33">
        <f t="shared" si="0"/>
        <v>-1.6152137142857299</v>
      </c>
      <c r="G20" s="24">
        <f t="shared" si="1"/>
        <v>7.8653924436539597</v>
      </c>
    </row>
    <row r="21" spans="1:7" ht="15" customHeight="1">
      <c r="A21" s="18" t="s">
        <v>19</v>
      </c>
      <c r="B21" s="29">
        <v>2144.9070000000002</v>
      </c>
      <c r="C21" s="30">
        <v>1986.1490000000001</v>
      </c>
      <c r="D21" s="30">
        <v>2118.3330000000001</v>
      </c>
      <c r="E21" s="31">
        <v>1939.1</v>
      </c>
      <c r="F21" s="22">
        <f t="shared" si="0"/>
        <v>-8.4610398837198915</v>
      </c>
      <c r="G21" s="20">
        <f t="shared" si="1"/>
        <v>-9.5951479481394841</v>
      </c>
    </row>
    <row r="22" spans="1:7" ht="15" customHeight="1">
      <c r="A22" s="18" t="s">
        <v>20</v>
      </c>
      <c r="B22" s="19">
        <v>2009.636</v>
      </c>
      <c r="C22" s="20">
        <v>1228.0930000000001</v>
      </c>
      <c r="D22" s="20">
        <v>1122.4000000000001</v>
      </c>
      <c r="E22" s="21">
        <v>1775.2470000000001</v>
      </c>
      <c r="F22" s="22">
        <f t="shared" si="0"/>
        <v>58.165270848182473</v>
      </c>
      <c r="G22" s="20">
        <f t="shared" si="1"/>
        <v>-11.663256430517762</v>
      </c>
    </row>
    <row r="23" spans="1:7" ht="15" customHeight="1">
      <c r="A23" s="18" t="s">
        <v>21</v>
      </c>
      <c r="B23" s="19">
        <v>6350.7150000000001</v>
      </c>
      <c r="C23" s="20">
        <v>1127.06</v>
      </c>
      <c r="D23" s="20">
        <v>3485.5329999999999</v>
      </c>
      <c r="E23" s="21">
        <v>6806.2669999999998</v>
      </c>
      <c r="F23" s="22">
        <f t="shared" si="0"/>
        <v>95.271913936835489</v>
      </c>
      <c r="G23" s="20">
        <f t="shared" si="1"/>
        <v>7.1732395486177438</v>
      </c>
    </row>
    <row r="24" spans="1:7" ht="15" customHeight="1">
      <c r="A24" s="18" t="s">
        <v>22</v>
      </c>
      <c r="B24" s="19">
        <v>5799.8469999999998</v>
      </c>
      <c r="C24" s="20">
        <v>19184.637999999999</v>
      </c>
      <c r="D24" s="20">
        <v>15451.723</v>
      </c>
      <c r="E24" s="21">
        <v>10168.202000000001</v>
      </c>
      <c r="F24" s="22">
        <f t="shared" si="0"/>
        <v>-34.19373360498372</v>
      </c>
      <c r="G24" s="20">
        <f t="shared" si="1"/>
        <v>75.318452366071057</v>
      </c>
    </row>
    <row r="25" spans="1:7" ht="15" customHeight="1">
      <c r="A25" s="34" t="s">
        <v>23</v>
      </c>
      <c r="B25" s="35">
        <v>1315.9690000000001</v>
      </c>
      <c r="C25" s="36">
        <v>843.25100000000009</v>
      </c>
      <c r="D25" s="36">
        <v>615.16399999999999</v>
      </c>
      <c r="E25" s="37">
        <v>570.71900000000005</v>
      </c>
      <c r="F25" s="38">
        <f t="shared" si="0"/>
        <v>-7.2249026275919732</v>
      </c>
      <c r="G25" s="36">
        <f t="shared" si="1"/>
        <v>-56.63127322908062</v>
      </c>
    </row>
    <row r="26" spans="1:7" ht="15" customHeight="1">
      <c r="A26" s="39" t="s">
        <v>24</v>
      </c>
      <c r="B26" s="40">
        <v>326.601</v>
      </c>
      <c r="C26" s="41">
        <v>36.201000000000001</v>
      </c>
      <c r="D26" s="41">
        <v>16.797999999999998</v>
      </c>
      <c r="E26" s="42">
        <v>37.301000000000002</v>
      </c>
      <c r="F26" s="43">
        <f t="shared" si="0"/>
        <v>122.05619716632938</v>
      </c>
      <c r="G26" s="41">
        <f t="shared" si="1"/>
        <v>-88.579030682698459</v>
      </c>
    </row>
    <row r="27" spans="1:7" ht="15" customHeight="1">
      <c r="A27" s="44" t="s">
        <v>25</v>
      </c>
      <c r="B27" s="19">
        <v>22400.145999999997</v>
      </c>
      <c r="C27" s="20">
        <v>14568.167000000001</v>
      </c>
      <c r="D27" s="20">
        <v>25048.548000000003</v>
      </c>
      <c r="E27" s="21">
        <v>23181.948</v>
      </c>
      <c r="F27" s="22">
        <f t="shared" si="0"/>
        <v>-7.4519289501331798</v>
      </c>
      <c r="G27" s="20">
        <f t="shared" si="1"/>
        <v>3.4901647516047518</v>
      </c>
    </row>
    <row r="28" spans="1:7" ht="15" customHeight="1">
      <c r="A28" s="18" t="s">
        <v>26</v>
      </c>
      <c r="B28" s="23">
        <v>0</v>
      </c>
      <c r="C28" s="20">
        <v>6</v>
      </c>
      <c r="D28" s="20">
        <v>1.2829999999999999</v>
      </c>
      <c r="E28" s="21">
        <v>7.2200000000000006</v>
      </c>
      <c r="F28" s="22">
        <f>((E28*100)/D28)-100</f>
        <v>462.74356975837895</v>
      </c>
      <c r="G28" s="20" t="s">
        <v>15</v>
      </c>
    </row>
    <row r="29" spans="1:7" s="49" customFormat="1" ht="15" customHeight="1">
      <c r="A29" s="45" t="s">
        <v>27</v>
      </c>
      <c r="B29" s="46">
        <v>130927.773</v>
      </c>
      <c r="C29" s="46">
        <v>122969.68500000001</v>
      </c>
      <c r="D29" s="46">
        <v>128846.49800000001</v>
      </c>
      <c r="E29" s="46">
        <v>133577.92799999999</v>
      </c>
      <c r="F29" s="47">
        <f t="shared" si="0"/>
        <v>3.6721448184024297</v>
      </c>
      <c r="G29" s="48">
        <f t="shared" si="1"/>
        <v>2.0241350931707842</v>
      </c>
    </row>
    <row r="30" spans="1:7">
      <c r="A30" s="50" t="s">
        <v>28</v>
      </c>
    </row>
    <row r="31" spans="1:7">
      <c r="A31" s="50" t="s">
        <v>29</v>
      </c>
    </row>
    <row r="32" spans="1:7">
      <c r="A32" s="50"/>
    </row>
    <row r="33" spans="5:5" ht="12.75">
      <c r="E33" s="51" t="s">
        <v>30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2019-10-16T10:07:14Z</dcterms:created>
  <dcterms:modified xsi:type="dcterms:W3CDTF">2019-10-16T10:08:31Z</dcterms:modified>
</cp:coreProperties>
</file>