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G29" i="1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G15"/>
  <c r="F15"/>
  <c r="G14"/>
  <c r="F14"/>
  <c r="G13"/>
  <c r="F13"/>
  <c r="G12"/>
  <c r="F12"/>
  <c r="G11"/>
  <c r="F11"/>
  <c r="G10"/>
  <c r="F10"/>
  <c r="G9"/>
  <c r="F9"/>
  <c r="G8"/>
  <c r="F8"/>
  <c r="G7"/>
  <c r="F7"/>
</calcChain>
</file>

<file path=xl/sharedStrings.xml><?xml version="1.0" encoding="utf-8"?>
<sst xmlns="http://schemas.openxmlformats.org/spreadsheetml/2006/main" count="36" uniqueCount="31">
  <si>
    <t xml:space="preserve">Grūdų ir rapsų perdirbimas Lietuvoje 2018 m. kovo–2019 m. kovo  mėn., tonomis </t>
  </si>
  <si>
    <t xml:space="preserve">                       Data
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</si>
  <si>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</si>
  <si>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</si>
  <si>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</si>
  <si>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</si>
  <si>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</si>
  <si>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</si>
  <si>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</si>
  <si>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</si>
  <si>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</si>
  <si>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</si>
  <si>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</si>
  <si>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</si>
  <si>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</si>
  <si>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</si>
  <si>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</si>
  <si>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</si>
  <si>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</si>
  <si>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</si>
  <si>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</si>
  <si>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</si>
  <si>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</si>
  <si>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</si>
  <si>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</si>
  <si>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</si>
  <si>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</si>
  <si>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</si>
  <si>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2019 m. kovo mėn. su vasario mėn.</t>
  </si>
  <si>
    <t>** lyginant 2019 m. kovo mėn. su 2018 m. kovo mėn.</t>
  </si>
  <si>
    <t>Šaltinis: ŽŪIKVC (LŽŪMPRIS)</t>
  </si>
</sst>
</file>

<file path=xl/styles.xml><?xml version="1.0" encoding="utf-8"?>
<styleSheet xmlns="http://schemas.openxmlformats.org/spreadsheetml/2006/main">
  <fonts count="8">
    <font>
      <sz val="10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right" vertical="center" wrapText="1" indent="1"/>
    </xf>
    <xf numFmtId="4" fontId="3" fillId="0" borderId="9" xfId="0" applyNumberFormat="1" applyFont="1" applyFill="1" applyBorder="1" applyAlignment="1">
      <alignment horizontal="right" vertical="center" wrapText="1" indent="1"/>
    </xf>
    <xf numFmtId="4" fontId="3" fillId="0" borderId="11" xfId="0" applyNumberFormat="1" applyFont="1" applyFill="1" applyBorder="1" applyAlignment="1">
      <alignment horizontal="right" vertical="center" wrapText="1" indent="1"/>
    </xf>
    <xf numFmtId="4" fontId="3" fillId="0" borderId="12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>
      <alignment horizontal="right" vertical="center" wrapText="1" indent="1"/>
    </xf>
    <xf numFmtId="4" fontId="4" fillId="0" borderId="0" xfId="0" applyNumberFormat="1" applyFont="1" applyFill="1" applyBorder="1" applyAlignment="1">
      <alignment horizontal="right" vertical="center" wrapText="1" indent="1"/>
    </xf>
    <xf numFmtId="4" fontId="4" fillId="0" borderId="14" xfId="0" applyNumberFormat="1" applyFont="1" applyFill="1" applyBorder="1" applyAlignment="1">
      <alignment horizontal="right" vertical="center" wrapText="1" indent="1"/>
    </xf>
    <xf numFmtId="4" fontId="4" fillId="0" borderId="15" xfId="0" applyNumberFormat="1" applyFont="1" applyFill="1" applyBorder="1" applyAlignment="1">
      <alignment horizontal="right" vertical="center" wrapText="1" indent="1"/>
    </xf>
    <xf numFmtId="4" fontId="4" fillId="0" borderId="10" xfId="0" applyNumberFormat="1" applyFont="1" applyFill="1" applyBorder="1" applyAlignment="1">
      <alignment horizontal="right" vertical="center" wrapText="1" indent="1"/>
    </xf>
    <xf numFmtId="4" fontId="4" fillId="0" borderId="9" xfId="0" applyNumberFormat="1" applyFont="1" applyFill="1" applyBorder="1" applyAlignment="1">
      <alignment horizontal="right" vertical="center" wrapText="1" indent="1"/>
    </xf>
    <xf numFmtId="4" fontId="4" fillId="0" borderId="11" xfId="0" applyNumberFormat="1" applyFont="1" applyFill="1" applyBorder="1" applyAlignment="1">
      <alignment horizontal="right" vertical="center" wrapText="1" indent="1"/>
    </xf>
    <xf numFmtId="0" fontId="1" fillId="0" borderId="16" xfId="0" applyFont="1" applyFill="1" applyBorder="1" applyAlignment="1">
      <alignment horizontal="left" vertical="center" wrapText="1"/>
    </xf>
    <xf numFmtId="4" fontId="3" fillId="0" borderId="17" xfId="0" applyNumberFormat="1" applyFont="1" applyFill="1" applyBorder="1" applyAlignment="1">
      <alignment horizontal="right" vertical="center" wrapText="1" indent="1"/>
    </xf>
    <xf numFmtId="4" fontId="3" fillId="0" borderId="16" xfId="0" applyNumberFormat="1" applyFont="1" applyFill="1" applyBorder="1" applyAlignment="1">
      <alignment horizontal="right" vertical="center" wrapText="1" indent="1"/>
    </xf>
    <xf numFmtId="4" fontId="4" fillId="0" borderId="18" xfId="0" applyNumberFormat="1" applyFont="1" applyFill="1" applyBorder="1" applyAlignment="1">
      <alignment horizontal="right" vertical="center" wrapText="1" indent="1"/>
    </xf>
    <xf numFmtId="4" fontId="4" fillId="0" borderId="19" xfId="0" applyNumberFormat="1" applyFont="1" applyFill="1" applyBorder="1" applyAlignment="1">
      <alignment horizontal="right" vertical="center" wrapText="1" indent="1"/>
    </xf>
    <xf numFmtId="4" fontId="4" fillId="0" borderId="20" xfId="0" applyNumberFormat="1" applyFont="1" applyFill="1" applyBorder="1" applyAlignment="1">
      <alignment horizontal="right" vertical="center" wrapText="1" indent="1"/>
    </xf>
    <xf numFmtId="0" fontId="2" fillId="0" borderId="9" xfId="0" applyFont="1" applyFill="1" applyBorder="1" applyAlignment="1">
      <alignment horizontal="left" vertical="center" wrapText="1"/>
    </xf>
    <xf numFmtId="4" fontId="4" fillId="0" borderId="12" xfId="0" applyNumberFormat="1" applyFont="1" applyFill="1" applyBorder="1" applyAlignment="1">
      <alignment horizontal="right" vertical="center" wrapText="1" indent="1"/>
    </xf>
    <xf numFmtId="0" fontId="2" fillId="0" borderId="21" xfId="0" applyFont="1" applyFill="1" applyBorder="1" applyAlignment="1">
      <alignment horizontal="left" vertical="center" wrapText="1"/>
    </xf>
    <xf numFmtId="4" fontId="4" fillId="0" borderId="22" xfId="0" applyNumberFormat="1" applyFont="1" applyFill="1" applyBorder="1" applyAlignment="1">
      <alignment horizontal="right" vertical="center" wrapText="1" indent="1"/>
    </xf>
    <xf numFmtId="4" fontId="4" fillId="0" borderId="21" xfId="0" applyNumberFormat="1" applyFont="1" applyFill="1" applyBorder="1" applyAlignment="1">
      <alignment horizontal="right" vertical="center" wrapText="1" indent="1"/>
    </xf>
    <xf numFmtId="4" fontId="4" fillId="0" borderId="23" xfId="0" applyNumberFormat="1" applyFont="1" applyFill="1" applyBorder="1" applyAlignment="1">
      <alignment horizontal="right" vertical="center" wrapText="1" indent="1"/>
    </xf>
    <xf numFmtId="4" fontId="4" fillId="0" borderId="24" xfId="0" applyNumberFormat="1" applyFont="1" applyFill="1" applyBorder="1" applyAlignment="1">
      <alignment horizontal="right" vertical="center" wrapText="1" indent="1"/>
    </xf>
    <xf numFmtId="0" fontId="2" fillId="0" borderId="25" xfId="0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 vertical="center" wrapText="1" indent="1"/>
    </xf>
    <xf numFmtId="4" fontId="4" fillId="0" borderId="25" xfId="0" applyNumberFormat="1" applyFont="1" applyFill="1" applyBorder="1" applyAlignment="1">
      <alignment horizontal="right" vertical="center" wrapText="1" indent="1"/>
    </xf>
    <xf numFmtId="4" fontId="4" fillId="0" borderId="27" xfId="0" applyNumberFormat="1" applyFont="1" applyFill="1" applyBorder="1" applyAlignment="1">
      <alignment horizontal="right" vertical="center" wrapText="1" indent="1"/>
    </xf>
    <xf numFmtId="4" fontId="4" fillId="0" borderId="28" xfId="0" applyNumberFormat="1" applyFont="1" applyFill="1" applyBorder="1" applyAlignment="1">
      <alignment horizontal="right" vertical="center" wrapText="1" indent="1"/>
    </xf>
    <xf numFmtId="0" fontId="2" fillId="0" borderId="1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4" fontId="3" fillId="2" borderId="29" xfId="0" applyNumberFormat="1" applyFont="1" applyFill="1" applyBorder="1" applyAlignment="1">
      <alignment horizontal="right" vertical="center" wrapText="1" indent="1"/>
    </xf>
    <xf numFmtId="4" fontId="3" fillId="2" borderId="30" xfId="0" applyNumberFormat="1" applyFont="1" applyFill="1" applyBorder="1" applyAlignment="1">
      <alignment horizontal="right" vertical="center" wrapText="1" indent="1"/>
    </xf>
    <xf numFmtId="4" fontId="3" fillId="2" borderId="31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2" applyFont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7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8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340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2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4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5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6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7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8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19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0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8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19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0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1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2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3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4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5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6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7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2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3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4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4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4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4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4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533400</xdr:colOff>
      <xdr:row>30</xdr:row>
      <xdr:rowOff>76200</xdr:rowOff>
    </xdr:to>
    <xdr:pic>
      <xdr:nvPicPr>
        <xdr:cNvPr id="24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81625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3"/>
  <sheetViews>
    <sheetView showGridLines="0" tabSelected="1" workbookViewId="0">
      <selection activeCell="L14" sqref="L14"/>
    </sheetView>
  </sheetViews>
  <sheetFormatPr defaultRowHeight="12"/>
  <cols>
    <col min="1" max="1" width="16.83203125" style="2" customWidth="1"/>
    <col min="2" max="7" width="11.83203125" style="2" customWidth="1"/>
    <col min="8" max="16384" width="9.33203125" style="2"/>
  </cols>
  <sheetData>
    <row r="2" spans="1:7">
      <c r="A2" s="1"/>
      <c r="B2" s="1"/>
      <c r="C2" s="1"/>
      <c r="D2" s="1"/>
      <c r="E2" s="1"/>
      <c r="F2" s="1"/>
      <c r="G2" s="1"/>
    </row>
    <row r="3" spans="1:7" ht="12.75" customHeight="1">
      <c r="A3" s="51" t="s">
        <v>0</v>
      </c>
      <c r="B3" s="51"/>
      <c r="C3" s="51"/>
      <c r="D3" s="51"/>
      <c r="E3" s="51"/>
      <c r="F3" s="51"/>
      <c r="G3" s="51"/>
    </row>
    <row r="4" spans="1:7" ht="12.75" customHeight="1">
      <c r="A4" s="50"/>
      <c r="B4" s="50"/>
      <c r="C4" s="50"/>
      <c r="D4" s="50"/>
      <c r="E4" s="50"/>
      <c r="F4" s="50"/>
      <c r="G4" s="50"/>
    </row>
    <row r="5" spans="1:7" ht="15" customHeight="1">
      <c r="A5" s="3" t="s">
        <v>1</v>
      </c>
      <c r="B5" s="4">
        <v>2018</v>
      </c>
      <c r="C5" s="5">
        <v>2019</v>
      </c>
      <c r="D5" s="5"/>
      <c r="E5" s="6"/>
      <c r="F5" s="5" t="s">
        <v>2</v>
      </c>
      <c r="G5" s="7"/>
    </row>
    <row r="6" spans="1:7" ht="15" customHeight="1">
      <c r="A6" s="3"/>
      <c r="B6" s="8" t="s">
        <v>3</v>
      </c>
      <c r="C6" s="8" t="s">
        <v>4</v>
      </c>
      <c r="D6" s="8" t="s">
        <v>5</v>
      </c>
      <c r="E6" s="8" t="s">
        <v>3</v>
      </c>
      <c r="F6" s="9" t="s">
        <v>6</v>
      </c>
      <c r="G6" s="10" t="s">
        <v>7</v>
      </c>
    </row>
    <row r="7" spans="1:7" ht="15" customHeight="1">
      <c r="A7" s="11" t="s">
        <v>8</v>
      </c>
      <c r="B7" s="12">
        <v>80011.822</v>
      </c>
      <c r="C7" s="13">
        <v>67170.285999999993</v>
      </c>
      <c r="D7" s="13">
        <v>59845.540999999997</v>
      </c>
      <c r="E7" s="14">
        <v>65600.39</v>
      </c>
      <c r="F7" s="15">
        <f t="shared" ref="F7:F29" si="0">((E7*100)/D7)-100</f>
        <v>9.6161700668726553</v>
      </c>
      <c r="G7" s="13">
        <f t="shared" ref="G7:G29" si="1">((E7*100)/B7)-100</f>
        <v>-18.011628331623299</v>
      </c>
    </row>
    <row r="8" spans="1:7" ht="15" customHeight="1">
      <c r="A8" s="16" t="s">
        <v>9</v>
      </c>
      <c r="B8" s="17">
        <v>3303.36</v>
      </c>
      <c r="C8" s="18">
        <v>35505.010999999999</v>
      </c>
      <c r="D8" s="18">
        <v>35555.178</v>
      </c>
      <c r="E8" s="19">
        <v>40840.883999999998</v>
      </c>
      <c r="F8" s="20">
        <f>((E8*100)/D8)-100</f>
        <v>14.8662059855248</v>
      </c>
      <c r="G8" s="18">
        <f>((E8*100)/B8)-100</f>
        <v>1136.343722755013</v>
      </c>
    </row>
    <row r="9" spans="1:7" ht="15" customHeight="1">
      <c r="A9" s="16" t="s">
        <v>10</v>
      </c>
      <c r="B9" s="17">
        <v>5130.62</v>
      </c>
      <c r="C9" s="18">
        <v>8670.56</v>
      </c>
      <c r="D9" s="18">
        <v>6195.36</v>
      </c>
      <c r="E9" s="19">
        <v>5813.5770000000002</v>
      </c>
      <c r="F9" s="20">
        <f>((E9*100)/D9)-100</f>
        <v>-6.162402184860909</v>
      </c>
      <c r="G9" s="18">
        <f>((E9*100)/B9)-100</f>
        <v>13.311393164958631</v>
      </c>
    </row>
    <row r="10" spans="1:7" ht="15" customHeight="1">
      <c r="A10" s="16" t="s">
        <v>11</v>
      </c>
      <c r="B10" s="17">
        <v>51294.858</v>
      </c>
      <c r="C10" s="18">
        <v>11789.813</v>
      </c>
      <c r="D10" s="18">
        <v>10178.575000000001</v>
      </c>
      <c r="E10" s="19">
        <v>10749.303</v>
      </c>
      <c r="F10" s="20">
        <f t="shared" si="0"/>
        <v>5.6071503132805844</v>
      </c>
      <c r="G10" s="18">
        <f t="shared" si="1"/>
        <v>-79.044092489738446</v>
      </c>
    </row>
    <row r="11" spans="1:7" ht="15" customHeight="1">
      <c r="A11" s="16" t="s">
        <v>12</v>
      </c>
      <c r="B11" s="17">
        <v>1744.182</v>
      </c>
      <c r="C11" s="18">
        <v>1704.6859999999999</v>
      </c>
      <c r="D11" s="18">
        <v>1745.9349999999999</v>
      </c>
      <c r="E11" s="19">
        <v>1469.941</v>
      </c>
      <c r="F11" s="20">
        <f t="shared" si="0"/>
        <v>-15.807804987012688</v>
      </c>
      <c r="G11" s="18">
        <f t="shared" si="1"/>
        <v>-15.723187144460837</v>
      </c>
    </row>
    <row r="12" spans="1:7" ht="15" customHeight="1">
      <c r="A12" s="16" t="s">
        <v>13</v>
      </c>
      <c r="B12" s="17">
        <v>18484.802</v>
      </c>
      <c r="C12" s="18">
        <v>9454.9259999999995</v>
      </c>
      <c r="D12" s="18">
        <v>6140.0430000000006</v>
      </c>
      <c r="E12" s="19">
        <v>6668.9260000000004</v>
      </c>
      <c r="F12" s="20">
        <f t="shared" si="0"/>
        <v>8.613669317951036</v>
      </c>
      <c r="G12" s="18">
        <f t="shared" si="1"/>
        <v>-63.922112879542873</v>
      </c>
    </row>
    <row r="13" spans="1:7" ht="15" customHeight="1">
      <c r="A13" s="16" t="s">
        <v>14</v>
      </c>
      <c r="B13" s="21">
        <v>54</v>
      </c>
      <c r="C13" s="22">
        <v>45.29</v>
      </c>
      <c r="D13" s="22">
        <v>30.45</v>
      </c>
      <c r="E13" s="23">
        <v>57.759</v>
      </c>
      <c r="F13" s="20">
        <f>((E13*100)/D13)-100</f>
        <v>89.684729064039402</v>
      </c>
      <c r="G13" s="18">
        <f t="shared" si="1"/>
        <v>6.9611111111111086</v>
      </c>
    </row>
    <row r="14" spans="1:7" ht="15" customHeight="1">
      <c r="A14" s="24" t="s">
        <v>15</v>
      </c>
      <c r="B14" s="12">
        <v>2032.8820000000001</v>
      </c>
      <c r="C14" s="13">
        <v>3449.4479999999999</v>
      </c>
      <c r="D14" s="13">
        <v>1368.41</v>
      </c>
      <c r="E14" s="14">
        <v>2106.8159999999998</v>
      </c>
      <c r="F14" s="25">
        <f t="shared" si="0"/>
        <v>53.960874299369323</v>
      </c>
      <c r="G14" s="26">
        <f t="shared" si="1"/>
        <v>3.6369056344637727</v>
      </c>
    </row>
    <row r="15" spans="1:7" ht="15" customHeight="1">
      <c r="A15" s="16" t="s">
        <v>10</v>
      </c>
      <c r="B15" s="27">
        <v>1121.328</v>
      </c>
      <c r="C15" s="28">
        <v>2343.33</v>
      </c>
      <c r="D15" s="28">
        <v>1368.374</v>
      </c>
      <c r="E15" s="29">
        <v>2015.0360000000001</v>
      </c>
      <c r="F15" s="20">
        <f t="shared" si="0"/>
        <v>47.25769416840717</v>
      </c>
      <c r="G15" s="18">
        <f t="shared" si="1"/>
        <v>79.700854700854705</v>
      </c>
    </row>
    <row r="16" spans="1:7" ht="15" customHeight="1">
      <c r="A16" s="16" t="s">
        <v>11</v>
      </c>
      <c r="B16" s="21">
        <v>911.55400000000009</v>
      </c>
      <c r="C16" s="22">
        <v>1106.1179999999999</v>
      </c>
      <c r="D16" s="22">
        <v>3.5999999999999997E-2</v>
      </c>
      <c r="E16" s="23">
        <v>91.78</v>
      </c>
      <c r="F16" s="20" t="s">
        <v>16</v>
      </c>
      <c r="G16" s="18">
        <f t="shared" si="1"/>
        <v>-89.931479649038891</v>
      </c>
    </row>
    <row r="17" spans="1:7" ht="15" customHeight="1">
      <c r="A17" s="24" t="s">
        <v>17</v>
      </c>
      <c r="B17" s="12">
        <v>20191.000000000004</v>
      </c>
      <c r="C17" s="13">
        <v>16414.708999999999</v>
      </c>
      <c r="D17" s="13">
        <v>14437.837</v>
      </c>
      <c r="E17" s="14">
        <v>15128.669</v>
      </c>
      <c r="F17" s="25">
        <f t="shared" si="0"/>
        <v>4.7848718613459909</v>
      </c>
      <c r="G17" s="26">
        <f t="shared" si="1"/>
        <v>-25.072215343469878</v>
      </c>
    </row>
    <row r="18" spans="1:7" ht="15" customHeight="1">
      <c r="A18" s="16" t="s">
        <v>10</v>
      </c>
      <c r="B18" s="17">
        <v>68.593000000000004</v>
      </c>
      <c r="C18" s="18">
        <v>31.428000000000001</v>
      </c>
      <c r="D18" s="18">
        <v>37.143000000000001</v>
      </c>
      <c r="E18" s="19">
        <v>20.16</v>
      </c>
      <c r="F18" s="20">
        <f t="shared" si="0"/>
        <v>-45.723285679670461</v>
      </c>
      <c r="G18" s="18">
        <f t="shared" si="1"/>
        <v>-70.609245841412388</v>
      </c>
    </row>
    <row r="19" spans="1:7" ht="15" customHeight="1">
      <c r="A19" s="16" t="s">
        <v>11</v>
      </c>
      <c r="B19" s="17">
        <v>8365.9240000000009</v>
      </c>
      <c r="C19" s="18">
        <v>4543.3879999999999</v>
      </c>
      <c r="D19" s="18">
        <v>4194.9579999999996</v>
      </c>
      <c r="E19" s="19">
        <v>4506.7370000000001</v>
      </c>
      <c r="F19" s="20">
        <f t="shared" si="0"/>
        <v>7.432231741056782</v>
      </c>
      <c r="G19" s="18">
        <f t="shared" si="1"/>
        <v>-46.129835747969985</v>
      </c>
    </row>
    <row r="20" spans="1:7" ht="15" customHeight="1">
      <c r="A20" s="30" t="s">
        <v>18</v>
      </c>
      <c r="B20" s="21">
        <v>11756.483</v>
      </c>
      <c r="C20" s="22">
        <v>11839.893</v>
      </c>
      <c r="D20" s="22">
        <v>10205.736000000001</v>
      </c>
      <c r="E20" s="23">
        <v>10601.772000000001</v>
      </c>
      <c r="F20" s="31">
        <f t="shared" si="0"/>
        <v>3.8805236584603051</v>
      </c>
      <c r="G20" s="22">
        <f t="shared" si="1"/>
        <v>-9.8219084738182119</v>
      </c>
    </row>
    <row r="21" spans="1:7" ht="15" customHeight="1">
      <c r="A21" s="16" t="s">
        <v>19</v>
      </c>
      <c r="B21" s="27">
        <v>2385.2219999999998</v>
      </c>
      <c r="C21" s="28">
        <v>2860.134</v>
      </c>
      <c r="D21" s="28">
        <v>2850.59</v>
      </c>
      <c r="E21" s="29">
        <v>2617.29</v>
      </c>
      <c r="F21" s="20">
        <f t="shared" si="0"/>
        <v>-8.1842706246777084</v>
      </c>
      <c r="G21" s="18">
        <f t="shared" si="1"/>
        <v>9.7294088349009087</v>
      </c>
    </row>
    <row r="22" spans="1:7" ht="15" customHeight="1">
      <c r="A22" s="16" t="s">
        <v>20</v>
      </c>
      <c r="B22" s="17">
        <v>1711.9369999999999</v>
      </c>
      <c r="C22" s="18">
        <v>2271.0720000000001</v>
      </c>
      <c r="D22" s="18">
        <v>2433.9349999999999</v>
      </c>
      <c r="E22" s="19">
        <v>2672.643</v>
      </c>
      <c r="F22" s="20">
        <f t="shared" si="0"/>
        <v>9.8074928048612549</v>
      </c>
      <c r="G22" s="18">
        <f t="shared" si="1"/>
        <v>56.118069765417772</v>
      </c>
    </row>
    <row r="23" spans="1:7" ht="15" customHeight="1">
      <c r="A23" s="16" t="s">
        <v>21</v>
      </c>
      <c r="B23" s="17">
        <v>5449.549</v>
      </c>
      <c r="C23" s="18">
        <v>3572.0189999999998</v>
      </c>
      <c r="D23" s="18">
        <v>1812.7060000000001</v>
      </c>
      <c r="E23" s="19">
        <v>2859.6679999999997</v>
      </c>
      <c r="F23" s="20">
        <f t="shared" si="0"/>
        <v>57.756856324191546</v>
      </c>
      <c r="G23" s="18">
        <f t="shared" si="1"/>
        <v>-47.524685070269122</v>
      </c>
    </row>
    <row r="24" spans="1:7" ht="15" customHeight="1">
      <c r="A24" s="16" t="s">
        <v>22</v>
      </c>
      <c r="B24" s="17">
        <v>6080.1779999999999</v>
      </c>
      <c r="C24" s="18">
        <v>17103.657999999999</v>
      </c>
      <c r="D24" s="18">
        <v>17421.782999999999</v>
      </c>
      <c r="E24" s="19">
        <v>17065.057000000001</v>
      </c>
      <c r="F24" s="20">
        <f t="shared" si="0"/>
        <v>-2.0475860593602704</v>
      </c>
      <c r="G24" s="18">
        <f t="shared" si="1"/>
        <v>180.66706270770368</v>
      </c>
    </row>
    <row r="25" spans="1:7" ht="15" customHeight="1">
      <c r="A25" s="32" t="s">
        <v>23</v>
      </c>
      <c r="B25" s="33">
        <v>1375.08</v>
      </c>
      <c r="C25" s="34">
        <v>952.59899999999993</v>
      </c>
      <c r="D25" s="34">
        <v>796.08100000000002</v>
      </c>
      <c r="E25" s="35">
        <v>1017.611</v>
      </c>
      <c r="F25" s="36">
        <f t="shared" si="0"/>
        <v>27.827570310056387</v>
      </c>
      <c r="G25" s="34">
        <f t="shared" si="1"/>
        <v>-25.996232946446739</v>
      </c>
    </row>
    <row r="26" spans="1:7" ht="15" customHeight="1">
      <c r="A26" s="37" t="s">
        <v>24</v>
      </c>
      <c r="B26" s="38">
        <v>285.79899999999998</v>
      </c>
      <c r="C26" s="39">
        <v>37.848999999999997</v>
      </c>
      <c r="D26" s="39">
        <v>25.167999999999999</v>
      </c>
      <c r="E26" s="40">
        <v>0.82399999999999995</v>
      </c>
      <c r="F26" s="41">
        <f t="shared" si="0"/>
        <v>-96.726001271455814</v>
      </c>
      <c r="G26" s="39">
        <f t="shared" si="1"/>
        <v>-99.711685485253625</v>
      </c>
    </row>
    <row r="27" spans="1:7" ht="15" customHeight="1">
      <c r="A27" s="42" t="s">
        <v>25</v>
      </c>
      <c r="B27" s="17">
        <v>23005.098000000002</v>
      </c>
      <c r="C27" s="18">
        <v>23222.271000000001</v>
      </c>
      <c r="D27" s="18">
        <v>22061.159000000003</v>
      </c>
      <c r="E27" s="19">
        <v>25683.427000000003</v>
      </c>
      <c r="F27" s="20">
        <f t="shared" si="0"/>
        <v>16.419209888292798</v>
      </c>
      <c r="G27" s="18">
        <f t="shared" si="1"/>
        <v>11.642328148308692</v>
      </c>
    </row>
    <row r="28" spans="1:7" ht="15" customHeight="1">
      <c r="A28" s="16" t="s">
        <v>26</v>
      </c>
      <c r="B28" s="21">
        <v>4.3920000000000003</v>
      </c>
      <c r="C28" s="18">
        <v>2.8319999999999999</v>
      </c>
      <c r="D28" s="18">
        <v>2.915</v>
      </c>
      <c r="E28" s="19">
        <v>7.9340000000000002</v>
      </c>
      <c r="F28" s="20">
        <f>((E28*100)/D28)-100</f>
        <v>172.17838765008577</v>
      </c>
      <c r="G28" s="18">
        <f>((E28*100)/B28)-100</f>
        <v>80.646630236794152</v>
      </c>
    </row>
    <row r="29" spans="1:7" s="47" customFormat="1" ht="15" customHeight="1">
      <c r="A29" s="43" t="s">
        <v>27</v>
      </c>
      <c r="B29" s="44">
        <v>142572.43300000002</v>
      </c>
      <c r="C29" s="44">
        <v>137158.473</v>
      </c>
      <c r="D29" s="44">
        <v>123135.973</v>
      </c>
      <c r="E29" s="44">
        <v>134770.16</v>
      </c>
      <c r="F29" s="45">
        <f t="shared" si="0"/>
        <v>9.448243853158985</v>
      </c>
      <c r="G29" s="46">
        <f t="shared" si="1"/>
        <v>-5.4724976181054643</v>
      </c>
    </row>
    <row r="30" spans="1:7">
      <c r="A30" s="48" t="s">
        <v>28</v>
      </c>
    </row>
    <row r="31" spans="1:7">
      <c r="A31" s="48" t="s">
        <v>29</v>
      </c>
    </row>
    <row r="32" spans="1:7">
      <c r="A32" s="48"/>
    </row>
    <row r="33" spans="5:5" ht="12.75">
      <c r="E33" s="49" t="s">
        <v>30</v>
      </c>
    </row>
  </sheetData>
  <mergeCells count="5">
    <mergeCell ref="A2:G2"/>
    <mergeCell ref="A3:G3"/>
    <mergeCell ref="A5:A6"/>
    <mergeCell ref="C5:E5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2019-04-17T07:04:26Z</dcterms:created>
  <dcterms:modified xsi:type="dcterms:W3CDTF">2019-04-17T07:05:09Z</dcterms:modified>
</cp:coreProperties>
</file>