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8" i="1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1"/>
  <c r="F11"/>
  <c r="G10"/>
  <c r="F10"/>
  <c r="G9"/>
  <c r="F9"/>
  <c r="G8"/>
  <c r="F8"/>
  <c r="G7"/>
  <c r="F7"/>
  <c r="G6"/>
  <c r="F6"/>
</calcChain>
</file>

<file path=xl/sharedStrings.xml><?xml version="1.0" encoding="utf-8"?>
<sst xmlns="http://schemas.openxmlformats.org/spreadsheetml/2006/main" count="37" uniqueCount="31">
  <si>
    <t xml:space="preserve">Grūdų ir rapsų perdirbimas Lietuvoje 2018 m. gegužės–2019 m. gegužės  mėn., tonomis </t>
  </si>
  <si>
    <t xml:space="preserve">                       Data
Grūdai</t>
  </si>
  <si>
    <t>Pokytis, %</t>
  </si>
  <si>
    <t>gegužė</t>
  </si>
  <si>
    <t>kovas</t>
  </si>
  <si>
    <t>balandis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</si>
  <si>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</si>
  <si>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</si>
  <si>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</si>
  <si>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</si>
  <si>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</si>
  <si>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</si>
  <si>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</si>
  <si>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</si>
  <si>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</si>
  <si>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</si>
  <si>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</si>
  <si>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</si>
  <si>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</si>
  <si>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</si>
  <si>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</si>
  <si>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</si>
  <si>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</si>
  <si>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</si>
  <si>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</si>
  <si>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</si>
  <si>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</si>
  <si>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</si>
  <si>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2019 m. gegužės mėn. su balandžio mėn.</t>
  </si>
  <si>
    <t>** lyginant 2019 m. gegužės mėn. su 2018 m. gegužės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</si>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</sst>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1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right" vertical="center" wrapText="1" indent="1"/>
    </xf>
    <xf numFmtId="4" fontId="3" fillId="0" borderId="9" xfId="0" applyNumberFormat="1" applyFont="1" applyFill="1" applyBorder="1" applyAlignment="1">
      <alignment horizontal="right" vertical="center" wrapText="1" indent="1"/>
    </xf>
    <xf numFmtId="4" fontId="3" fillId="0" borderId="11" xfId="0" applyNumberFormat="1" applyFont="1" applyFill="1" applyBorder="1" applyAlignment="1">
      <alignment horizontal="right" vertical="center" wrapText="1" indent="1"/>
    </xf>
    <xf numFmtId="4" fontId="3" fillId="0" borderId="12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4" fillId="0" borderId="13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Fill="1" applyBorder="1" applyAlignment="1">
      <alignment horizontal="right" vertical="center" wrapText="1" indent="1"/>
    </xf>
    <xf numFmtId="4" fontId="4" fillId="0" borderId="14" xfId="0" applyNumberFormat="1" applyFont="1" applyFill="1" applyBorder="1" applyAlignment="1">
      <alignment horizontal="right" vertical="center" wrapText="1" indent="1"/>
    </xf>
    <xf numFmtId="4" fontId="4" fillId="0" borderId="15" xfId="0" applyNumberFormat="1" applyFont="1" applyFill="1" applyBorder="1" applyAlignment="1">
      <alignment horizontal="right" vertical="center" wrapText="1" inden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1" xfId="0" applyNumberFormat="1" applyFont="1" applyFill="1" applyBorder="1" applyAlignment="1">
      <alignment horizontal="right" vertical="center" wrapText="1" indent="1"/>
    </xf>
    <xf numFmtId="0" fontId="1" fillId="0" borderId="16" xfId="0" applyFont="1" applyFill="1" applyBorder="1" applyAlignment="1">
      <alignment horizontal="left" vertical="center" wrapText="1"/>
    </xf>
    <xf numFmtId="4" fontId="3" fillId="0" borderId="17" xfId="0" applyNumberFormat="1" applyFont="1" applyFill="1" applyBorder="1" applyAlignment="1">
      <alignment horizontal="right" vertical="center" wrapText="1" indent="1"/>
    </xf>
    <xf numFmtId="4" fontId="3" fillId="0" borderId="16" xfId="0" applyNumberFormat="1" applyFont="1" applyFill="1" applyBorder="1" applyAlignment="1">
      <alignment horizontal="right" vertical="center" wrapText="1" indent="1"/>
    </xf>
    <xf numFmtId="4" fontId="4" fillId="0" borderId="18" xfId="0" applyNumberFormat="1" applyFont="1" applyFill="1" applyBorder="1" applyAlignment="1">
      <alignment horizontal="right" vertical="center" wrapText="1" indent="1"/>
    </xf>
    <xf numFmtId="4" fontId="4" fillId="0" borderId="19" xfId="0" applyNumberFormat="1" applyFont="1" applyFill="1" applyBorder="1" applyAlignment="1">
      <alignment horizontal="right" vertical="center" wrapText="1" indent="1"/>
    </xf>
    <xf numFmtId="4" fontId="4" fillId="0" borderId="20" xfId="0" applyNumberFormat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left" vertical="center" wrapText="1"/>
    </xf>
    <xf numFmtId="4" fontId="4" fillId="0" borderId="12" xfId="0" applyNumberFormat="1" applyFont="1" applyFill="1" applyBorder="1" applyAlignment="1">
      <alignment horizontal="right" vertical="center" wrapText="1" indent="1"/>
    </xf>
    <xf numFmtId="0" fontId="2" fillId="0" borderId="21" xfId="0" applyFont="1" applyFill="1" applyBorder="1" applyAlignment="1">
      <alignment horizontal="left" vertical="center" wrapText="1"/>
    </xf>
    <xf numFmtId="4" fontId="4" fillId="0" borderId="22" xfId="0" applyNumberFormat="1" applyFont="1" applyFill="1" applyBorder="1" applyAlignment="1">
      <alignment horizontal="right" vertical="center" wrapText="1" indent="1"/>
    </xf>
    <xf numFmtId="4" fontId="4" fillId="0" borderId="21" xfId="0" applyNumberFormat="1" applyFont="1" applyFill="1" applyBorder="1" applyAlignment="1">
      <alignment horizontal="right" vertical="center" wrapText="1" indent="1"/>
    </xf>
    <xf numFmtId="4" fontId="4" fillId="0" borderId="23" xfId="0" applyNumberFormat="1" applyFont="1" applyFill="1" applyBorder="1" applyAlignment="1">
      <alignment horizontal="right" vertical="center" wrapText="1" indent="1"/>
    </xf>
    <xf numFmtId="4" fontId="4" fillId="0" borderId="24" xfId="0" applyNumberFormat="1" applyFont="1" applyFill="1" applyBorder="1" applyAlignment="1">
      <alignment horizontal="right" vertical="center" wrapText="1" indent="1"/>
    </xf>
    <xf numFmtId="0" fontId="2" fillId="0" borderId="25" xfId="0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 vertical="center" wrapText="1" indent="1"/>
    </xf>
    <xf numFmtId="4" fontId="4" fillId="0" borderId="25" xfId="0" applyNumberFormat="1" applyFont="1" applyFill="1" applyBorder="1" applyAlignment="1">
      <alignment horizontal="right" vertical="center" wrapText="1" indent="1"/>
    </xf>
    <xf numFmtId="4" fontId="4" fillId="0" borderId="27" xfId="0" applyNumberFormat="1" applyFont="1" applyFill="1" applyBorder="1" applyAlignment="1">
      <alignment horizontal="right" vertical="center" wrapText="1" indent="1"/>
    </xf>
    <xf numFmtId="4" fontId="4" fillId="0" borderId="28" xfId="0" applyNumberFormat="1" applyFont="1" applyFill="1" applyBorder="1" applyAlignment="1">
      <alignment horizontal="right" vertical="center" wrapText="1" indent="1"/>
    </xf>
    <xf numFmtId="0" fontId="2" fillId="0" borderId="1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4" fontId="3" fillId="2" borderId="29" xfId="0" applyNumberFormat="1" applyFont="1" applyFill="1" applyBorder="1" applyAlignment="1">
      <alignment horizontal="right" vertical="center" wrapText="1" indent="1"/>
    </xf>
    <xf numFmtId="4" fontId="3" fillId="2" borderId="30" xfId="0" applyNumberFormat="1" applyFont="1" applyFill="1" applyBorder="1" applyAlignment="1">
      <alignment horizontal="right" vertical="center" wrapText="1" indent="1"/>
    </xf>
    <xf numFmtId="4" fontId="3" fillId="2" borderId="31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2" applyFont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showGridLines="0" tabSelected="1" workbookViewId="0">
      <selection activeCell="K12" sqref="K12"/>
    </sheetView>
  </sheetViews>
  <sheetFormatPr defaultRowHeight="12"/>
  <cols>
    <col min="1" max="1" width="16.83203125" style="1" customWidth="1"/>
    <col min="2" max="7" width="11.83203125" style="1" customWidth="1"/>
    <col min="8" max="16384" width="9.33203125" style="1"/>
  </cols>
  <sheetData>
    <row r="2" spans="1:7" ht="12.75" customHeight="1">
      <c r="A2" s="50" t="s">
        <v>0</v>
      </c>
      <c r="B2" s="50"/>
      <c r="C2" s="50"/>
      <c r="D2" s="50"/>
      <c r="E2" s="50"/>
      <c r="F2" s="50"/>
      <c r="G2" s="50"/>
    </row>
    <row r="3" spans="1:7" ht="12.75" customHeight="1">
      <c r="A3" s="49"/>
      <c r="B3" s="49"/>
      <c r="C3" s="49"/>
      <c r="D3" s="49"/>
      <c r="E3" s="49"/>
      <c r="F3" s="49"/>
      <c r="G3" s="49"/>
    </row>
    <row r="4" spans="1:7" ht="15" customHeight="1">
      <c r="A4" s="2" t="s">
        <v>1</v>
      </c>
      <c r="B4" s="3">
        <v>2018</v>
      </c>
      <c r="C4" s="4">
        <v>2019</v>
      </c>
      <c r="D4" s="4"/>
      <c r="E4" s="5"/>
      <c r="F4" s="4" t="s">
        <v>2</v>
      </c>
      <c r="G4" s="6"/>
    </row>
    <row r="5" spans="1:7" ht="15" customHeight="1">
      <c r="A5" s="2"/>
      <c r="B5" s="7" t="s">
        <v>3</v>
      </c>
      <c r="C5" s="7" t="s">
        <v>4</v>
      </c>
      <c r="D5" s="7" t="s">
        <v>5</v>
      </c>
      <c r="E5" s="7" t="s">
        <v>3</v>
      </c>
      <c r="F5" s="8" t="s">
        <v>6</v>
      </c>
      <c r="G5" s="9" t="s">
        <v>7</v>
      </c>
    </row>
    <row r="6" spans="1:7" ht="15" customHeight="1">
      <c r="A6" s="10" t="s">
        <v>8</v>
      </c>
      <c r="B6" s="11">
        <v>74471.252000000008</v>
      </c>
      <c r="C6" s="12">
        <v>65600.39</v>
      </c>
      <c r="D6" s="12">
        <v>65814.153000000006</v>
      </c>
      <c r="E6" s="13">
        <v>69147.03</v>
      </c>
      <c r="F6" s="14">
        <f t="shared" ref="F6:F28" si="0">((E6*100)/D6)-100</f>
        <v>5.0640733764362125</v>
      </c>
      <c r="G6" s="12">
        <f t="shared" ref="G6:G28" si="1">((E6*100)/B6)-100</f>
        <v>-7.1493655028117473</v>
      </c>
    </row>
    <row r="7" spans="1:7" ht="15" customHeight="1">
      <c r="A7" s="15" t="s">
        <v>9</v>
      </c>
      <c r="B7" s="16">
        <v>11093.096</v>
      </c>
      <c r="C7" s="17">
        <v>40840.883999999998</v>
      </c>
      <c r="D7" s="17">
        <v>35755.792999999998</v>
      </c>
      <c r="E7" s="18">
        <v>39714.212</v>
      </c>
      <c r="F7" s="19">
        <f>((E7*100)/D7)-100</f>
        <v>11.07070678029713</v>
      </c>
      <c r="G7" s="17">
        <f>((E7*100)/B7)-100</f>
        <v>258.00836844826733</v>
      </c>
    </row>
    <row r="8" spans="1:7" ht="15" customHeight="1">
      <c r="A8" s="15" t="s">
        <v>10</v>
      </c>
      <c r="B8" s="16">
        <v>5991.049</v>
      </c>
      <c r="C8" s="17">
        <v>5813.5770000000002</v>
      </c>
      <c r="D8" s="17">
        <v>9013.012999999999</v>
      </c>
      <c r="E8" s="18">
        <v>6755.3189999999995</v>
      </c>
      <c r="F8" s="19">
        <f>((E8*100)/D8)-100</f>
        <v>-25.049270427103565</v>
      </c>
      <c r="G8" s="17">
        <f>((E8*100)/B8)-100</f>
        <v>12.75686444894707</v>
      </c>
    </row>
    <row r="9" spans="1:7" ht="15" customHeight="1">
      <c r="A9" s="15" t="s">
        <v>11</v>
      </c>
      <c r="B9" s="16">
        <v>39474.256000000001</v>
      </c>
      <c r="C9" s="17">
        <v>10749.303</v>
      </c>
      <c r="D9" s="17">
        <v>9363.8960000000006</v>
      </c>
      <c r="E9" s="18">
        <v>12014.962</v>
      </c>
      <c r="F9" s="19">
        <f t="shared" si="0"/>
        <v>28.311570312186291</v>
      </c>
      <c r="G9" s="17">
        <f t="shared" si="1"/>
        <v>-69.562537163461684</v>
      </c>
    </row>
    <row r="10" spans="1:7" ht="15" customHeight="1">
      <c r="A10" s="15" t="s">
        <v>12</v>
      </c>
      <c r="B10" s="16">
        <v>3347.261</v>
      </c>
      <c r="C10" s="17">
        <v>1469.941</v>
      </c>
      <c r="D10" s="17">
        <v>4139.4920000000002</v>
      </c>
      <c r="E10" s="18">
        <v>3754.49</v>
      </c>
      <c r="F10" s="19">
        <f t="shared" si="0"/>
        <v>-9.3007064634984289</v>
      </c>
      <c r="G10" s="17">
        <f t="shared" si="1"/>
        <v>12.166036649069198</v>
      </c>
    </row>
    <row r="11" spans="1:7" ht="15" customHeight="1">
      <c r="A11" s="15" t="s">
        <v>13</v>
      </c>
      <c r="B11" s="16">
        <v>14538.45</v>
      </c>
      <c r="C11" s="17">
        <v>6668.9260000000004</v>
      </c>
      <c r="D11" s="17">
        <v>7511.5889999999999</v>
      </c>
      <c r="E11" s="18">
        <v>6908.0469999999996</v>
      </c>
      <c r="F11" s="19">
        <f t="shared" si="0"/>
        <v>-8.0348112762825536</v>
      </c>
      <c r="G11" s="17">
        <f t="shared" si="1"/>
        <v>-52.484295093355897</v>
      </c>
    </row>
    <row r="12" spans="1:7" ht="15" customHeight="1">
      <c r="A12" s="15" t="s">
        <v>14</v>
      </c>
      <c r="B12" s="20">
        <v>27.14</v>
      </c>
      <c r="C12" s="21">
        <v>57.759</v>
      </c>
      <c r="D12" s="21">
        <v>30.37</v>
      </c>
      <c r="E12" s="22">
        <v>0</v>
      </c>
      <c r="F12" s="19" t="s">
        <v>15</v>
      </c>
      <c r="G12" s="17" t="s">
        <v>15</v>
      </c>
    </row>
    <row r="13" spans="1:7" ht="15" customHeight="1">
      <c r="A13" s="23" t="s">
        <v>16</v>
      </c>
      <c r="B13" s="11">
        <v>2603.846</v>
      </c>
      <c r="C13" s="12">
        <v>2106.8159999999998</v>
      </c>
      <c r="D13" s="12">
        <v>2096.3379999999997</v>
      </c>
      <c r="E13" s="13">
        <v>2030.3240000000001</v>
      </c>
      <c r="F13" s="24">
        <f t="shared" si="0"/>
        <v>-3.1490150920319024</v>
      </c>
      <c r="G13" s="25">
        <f t="shared" si="1"/>
        <v>-22.025956988239713</v>
      </c>
    </row>
    <row r="14" spans="1:7" ht="15" customHeight="1">
      <c r="A14" s="15" t="s">
        <v>10</v>
      </c>
      <c r="B14" s="26">
        <v>1832.6959999999999</v>
      </c>
      <c r="C14" s="27">
        <v>2015.0360000000001</v>
      </c>
      <c r="D14" s="27">
        <v>1758.49</v>
      </c>
      <c r="E14" s="28">
        <v>1528.604</v>
      </c>
      <c r="F14" s="19">
        <f t="shared" si="0"/>
        <v>-13.072920517034504</v>
      </c>
      <c r="G14" s="17">
        <f t="shared" si="1"/>
        <v>-16.592604556347581</v>
      </c>
    </row>
    <row r="15" spans="1:7" ht="15" customHeight="1">
      <c r="A15" s="15" t="s">
        <v>11</v>
      </c>
      <c r="B15" s="20">
        <v>771.15</v>
      </c>
      <c r="C15" s="21">
        <v>91.78</v>
      </c>
      <c r="D15" s="21">
        <v>337.84800000000001</v>
      </c>
      <c r="E15" s="22">
        <v>501.72</v>
      </c>
      <c r="F15" s="19">
        <f t="shared" si="0"/>
        <v>48.504652980038344</v>
      </c>
      <c r="G15" s="17">
        <f t="shared" si="1"/>
        <v>-34.938727873954477</v>
      </c>
    </row>
    <row r="16" spans="1:7" ht="15" customHeight="1">
      <c r="A16" s="23" t="s">
        <v>17</v>
      </c>
      <c r="B16" s="11">
        <v>18957.870999999999</v>
      </c>
      <c r="C16" s="12">
        <v>15128.669</v>
      </c>
      <c r="D16" s="12">
        <v>16209.413</v>
      </c>
      <c r="E16" s="13">
        <v>17592.226000000002</v>
      </c>
      <c r="F16" s="24">
        <f t="shared" si="0"/>
        <v>8.530925826863708</v>
      </c>
      <c r="G16" s="25">
        <f t="shared" si="1"/>
        <v>-7.2035778701099673</v>
      </c>
    </row>
    <row r="17" spans="1:7" ht="15" customHeight="1">
      <c r="A17" s="15" t="s">
        <v>10</v>
      </c>
      <c r="B17" s="16">
        <v>37.561</v>
      </c>
      <c r="C17" s="17">
        <v>20.16</v>
      </c>
      <c r="D17" s="17">
        <v>56.301000000000002</v>
      </c>
      <c r="E17" s="18">
        <v>34.430999999999997</v>
      </c>
      <c r="F17" s="19">
        <f t="shared" si="0"/>
        <v>-38.844780732136201</v>
      </c>
      <c r="G17" s="17">
        <f t="shared" si="1"/>
        <v>-8.333111472005541</v>
      </c>
    </row>
    <row r="18" spans="1:7" ht="15" customHeight="1">
      <c r="A18" s="15" t="s">
        <v>11</v>
      </c>
      <c r="B18" s="16">
        <v>8119.1639999999998</v>
      </c>
      <c r="C18" s="17">
        <v>4506.7370000000001</v>
      </c>
      <c r="D18" s="17">
        <v>5147.8139999999994</v>
      </c>
      <c r="E18" s="18">
        <v>5519.7290000000003</v>
      </c>
      <c r="F18" s="19">
        <f t="shared" si="0"/>
        <v>7.2247171323595012</v>
      </c>
      <c r="G18" s="17">
        <f t="shared" si="1"/>
        <v>-32.016042538369703</v>
      </c>
    </row>
    <row r="19" spans="1:7" ht="15" customHeight="1">
      <c r="A19" s="29" t="s">
        <v>18</v>
      </c>
      <c r="B19" s="20">
        <v>10801.145999999999</v>
      </c>
      <c r="C19" s="21">
        <v>10601.772000000001</v>
      </c>
      <c r="D19" s="21">
        <v>11005.297999999999</v>
      </c>
      <c r="E19" s="22">
        <v>12038.066000000001</v>
      </c>
      <c r="F19" s="30">
        <f t="shared" si="0"/>
        <v>9.3842801894142411</v>
      </c>
      <c r="G19" s="21">
        <f t="shared" si="1"/>
        <v>11.451747805279197</v>
      </c>
    </row>
    <row r="20" spans="1:7" ht="15" customHeight="1">
      <c r="A20" s="15" t="s">
        <v>19</v>
      </c>
      <c r="B20" s="26">
        <v>2422.0309999999999</v>
      </c>
      <c r="C20" s="27">
        <v>2617.29</v>
      </c>
      <c r="D20" s="27">
        <v>2970.982</v>
      </c>
      <c r="E20" s="28">
        <v>2939.72</v>
      </c>
      <c r="F20" s="19">
        <f t="shared" si="0"/>
        <v>-1.0522446786954589</v>
      </c>
      <c r="G20" s="17">
        <f t="shared" si="1"/>
        <v>21.37416903417008</v>
      </c>
    </row>
    <row r="21" spans="1:7" ht="15" customHeight="1">
      <c r="A21" s="15" t="s">
        <v>20</v>
      </c>
      <c r="B21" s="16">
        <v>2097.0070000000001</v>
      </c>
      <c r="C21" s="17">
        <v>2672.643</v>
      </c>
      <c r="D21" s="17">
        <v>1964.0129999999999</v>
      </c>
      <c r="E21" s="18">
        <v>2216.52</v>
      </c>
      <c r="F21" s="19">
        <f t="shared" si="0"/>
        <v>12.856686793824693</v>
      </c>
      <c r="G21" s="17">
        <f t="shared" si="1"/>
        <v>5.6992179806743621</v>
      </c>
    </row>
    <row r="22" spans="1:7" ht="15" customHeight="1">
      <c r="A22" s="15" t="s">
        <v>21</v>
      </c>
      <c r="B22" s="16">
        <v>7737.17</v>
      </c>
      <c r="C22" s="17">
        <v>2859.6679999999997</v>
      </c>
      <c r="D22" s="17">
        <v>4383.3220000000001</v>
      </c>
      <c r="E22" s="18">
        <v>6246.9989999999998</v>
      </c>
      <c r="F22" s="19">
        <f t="shared" si="0"/>
        <v>42.517455938669343</v>
      </c>
      <c r="G22" s="17">
        <f t="shared" si="1"/>
        <v>-19.259897352649617</v>
      </c>
    </row>
    <row r="23" spans="1:7" ht="15" customHeight="1">
      <c r="A23" s="15" t="s">
        <v>22</v>
      </c>
      <c r="B23" s="16">
        <v>6827.3090000000002</v>
      </c>
      <c r="C23" s="17">
        <v>17065.057000000001</v>
      </c>
      <c r="D23" s="17">
        <v>14500.673000000001</v>
      </c>
      <c r="E23" s="18">
        <v>16184.65</v>
      </c>
      <c r="F23" s="19">
        <f t="shared" si="0"/>
        <v>11.613095474947954</v>
      </c>
      <c r="G23" s="17">
        <f t="shared" si="1"/>
        <v>137.05752881552598</v>
      </c>
    </row>
    <row r="24" spans="1:7" ht="15" customHeight="1">
      <c r="A24" s="31" t="s">
        <v>23</v>
      </c>
      <c r="B24" s="32">
        <v>1438.4690000000001</v>
      </c>
      <c r="C24" s="33">
        <v>1017.611</v>
      </c>
      <c r="D24" s="33">
        <v>773.44900000000007</v>
      </c>
      <c r="E24" s="34">
        <v>1035.452</v>
      </c>
      <c r="F24" s="35">
        <f t="shared" si="0"/>
        <v>33.874631682244058</v>
      </c>
      <c r="G24" s="33">
        <f t="shared" si="1"/>
        <v>-28.01707926969577</v>
      </c>
    </row>
    <row r="25" spans="1:7" ht="15" customHeight="1">
      <c r="A25" s="36" t="s">
        <v>24</v>
      </c>
      <c r="B25" s="37">
        <v>453.34100000000001</v>
      </c>
      <c r="C25" s="38">
        <v>0.82399999999999995</v>
      </c>
      <c r="D25" s="38">
        <v>39.724000000000004</v>
      </c>
      <c r="E25" s="39">
        <v>20.024999999999999</v>
      </c>
      <c r="F25" s="40">
        <f t="shared" si="0"/>
        <v>-49.589668714127491</v>
      </c>
      <c r="G25" s="38">
        <f t="shared" si="1"/>
        <v>-95.582795290961997</v>
      </c>
    </row>
    <row r="26" spans="1:7" ht="15" customHeight="1">
      <c r="A26" s="41" t="s">
        <v>25</v>
      </c>
      <c r="B26" s="16">
        <v>22579.45</v>
      </c>
      <c r="C26" s="17">
        <v>25683.427000000003</v>
      </c>
      <c r="D26" s="17">
        <v>23600.135000000002</v>
      </c>
      <c r="E26" s="18">
        <v>24391.462999999996</v>
      </c>
      <c r="F26" s="19">
        <f t="shared" si="0"/>
        <v>3.353065565091029</v>
      </c>
      <c r="G26" s="17">
        <f t="shared" si="1"/>
        <v>8.0250537546308607</v>
      </c>
    </row>
    <row r="27" spans="1:7" ht="15" customHeight="1">
      <c r="A27" s="15" t="s">
        <v>26</v>
      </c>
      <c r="B27" s="20">
        <v>11.036</v>
      </c>
      <c r="C27" s="17">
        <v>7.9340000000000002</v>
      </c>
      <c r="D27" s="17">
        <v>11.497</v>
      </c>
      <c r="E27" s="18">
        <v>11.465</v>
      </c>
      <c r="F27" s="19">
        <f>((E27*100)/D27)-100</f>
        <v>-0.27833347829869126</v>
      </c>
      <c r="G27" s="17">
        <f>((E27*100)/B27)-100</f>
        <v>3.8872779992750992</v>
      </c>
    </row>
    <row r="28" spans="1:7" s="46" customFormat="1" ht="15" customHeight="1">
      <c r="A28" s="42" t="s">
        <v>27</v>
      </c>
      <c r="B28" s="43">
        <v>139616.234</v>
      </c>
      <c r="C28" s="43">
        <v>134770.16</v>
      </c>
      <c r="D28" s="43">
        <v>132370.50200000001</v>
      </c>
      <c r="E28" s="43">
        <v>141831.07500000001</v>
      </c>
      <c r="F28" s="44">
        <f t="shared" si="0"/>
        <v>7.1470402068883914</v>
      </c>
      <c r="G28" s="45">
        <f t="shared" si="1"/>
        <v>1.5863778419922312</v>
      </c>
    </row>
    <row r="29" spans="1:7">
      <c r="A29" s="47" t="s">
        <v>28</v>
      </c>
    </row>
    <row r="30" spans="1:7">
      <c r="A30" s="47" t="s">
        <v>29</v>
      </c>
    </row>
    <row r="31" spans="1:7">
      <c r="A31" s="47"/>
    </row>
    <row r="32" spans="1:7" ht="12.75">
      <c r="E32" s="48" t="s">
        <v>30</v>
      </c>
    </row>
  </sheetData>
  <mergeCells count="4">
    <mergeCell ref="A2:G2"/>
    <mergeCell ref="A4:A5"/>
    <mergeCell ref="C4:E4"/>
    <mergeCell ref="F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2019-06-18T07:13:29Z</dcterms:created>
  <dcterms:modified xsi:type="dcterms:W3CDTF">2019-06-18T07:14:06Z</dcterms:modified>
</cp:coreProperties>
</file>