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Rinka\Internetui\2024\vasaris\"/>
    </mc:Choice>
  </mc:AlternateContent>
  <xr:revisionPtr revIDLastSave="0" documentId="8_{6CF1E854-C9BA-4450-8D44-732B63373099}" xr6:coauthVersionLast="47" xr6:coauthVersionMax="47" xr10:uidLastSave="{00000000-0000-0000-0000-000000000000}"/>
  <bookViews>
    <workbookView xWindow="-120" yWindow="-120" windowWidth="29040" windowHeight="17640" xr2:uid="{0C3A1105-76AF-465E-9448-8AB3123FF35D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5" i="1" l="1"/>
  <c r="F25" i="1"/>
  <c r="G24" i="1"/>
  <c r="F24" i="1"/>
  <c r="G23" i="1"/>
  <c r="F23" i="1"/>
  <c r="G22" i="1"/>
  <c r="F22" i="1"/>
  <c r="F21" i="1"/>
  <c r="G20" i="1"/>
  <c r="F20" i="1"/>
  <c r="G19" i="1"/>
  <c r="F19" i="1"/>
  <c r="G16" i="1"/>
  <c r="F16" i="1"/>
  <c r="F15" i="1"/>
  <c r="F13" i="1"/>
  <c r="G12" i="1"/>
  <c r="F12" i="1"/>
  <c r="G10" i="1"/>
  <c r="F10" i="1"/>
  <c r="G7" i="1"/>
  <c r="F7" i="1"/>
</calcChain>
</file>

<file path=xl/sharedStrings.xml><?xml version="1.0" encoding="utf-8"?>
<sst xmlns="http://schemas.openxmlformats.org/spreadsheetml/2006/main" count="46" uniqueCount="27">
  <si>
    <t>Grūdų ir rapsų importas į Lietuvą  2023 m. sausio–2024 m. sausio mėn., tonomis</t>
  </si>
  <si>
    <t xml:space="preserve">                    Data
Grūdai</t>
  </si>
  <si>
    <t>Pokytis, %</t>
  </si>
  <si>
    <t>sausis</t>
  </si>
  <si>
    <t>lapkritis</t>
  </si>
  <si>
    <t>gruodis</t>
  </si>
  <si>
    <t>mėnesio*</t>
  </si>
  <si>
    <t>metų**</t>
  </si>
  <si>
    <t>Kviečiai</t>
  </si>
  <si>
    <t xml:space="preserve">   ekstra</t>
  </si>
  <si>
    <t>-</t>
  </si>
  <si>
    <t xml:space="preserve">   I klasė</t>
  </si>
  <si>
    <t xml:space="preserve">   II klasė</t>
  </si>
  <si>
    <t xml:space="preserve">   III klasė</t>
  </si>
  <si>
    <t xml:space="preserve">   IV klasė</t>
  </si>
  <si>
    <t>Rugiai</t>
  </si>
  <si>
    <t>Miežiai</t>
  </si>
  <si>
    <t xml:space="preserve">   salykliniai</t>
  </si>
  <si>
    <t>Grikiai</t>
  </si>
  <si>
    <t>Kvietrugiai</t>
  </si>
  <si>
    <t>Kukurūzai</t>
  </si>
  <si>
    <t>Žirniai</t>
  </si>
  <si>
    <t>Rapsai</t>
  </si>
  <si>
    <t>Iš viso</t>
  </si>
  <si>
    <t>* lyginant 2024 m. sausio mėn. su 2023 m. gruodžio mėn.</t>
  </si>
  <si>
    <t>** lyginant 2024 m. sausio mėn. su 2023 m. sausio mėn.</t>
  </si>
  <si>
    <t>Šaltinis ŽŪDC (LŽŪMPRIS)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</si>
</sst>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8" x14ac:knownFonts="1">
    <font>
      <sz val="11"/>
      <color theme="1"/>
      <name val="Calibri"/>
      <family val="2"/>
      <charset val="186"/>
      <scheme val="minor"/>
    </font>
    <font>
      <sz val="11"/>
      <color theme="1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sz val="9"/>
      <name val="Times New Roman"/>
      <family val="1"/>
      <charset val="186"/>
    </font>
    <font>
      <b/>
      <sz val="9"/>
      <name val="Times New Roman"/>
      <family val="1"/>
      <charset val="186"/>
    </font>
    <font>
      <b/>
      <sz val="8"/>
      <name val="Times New Roman"/>
      <family val="1"/>
      <charset val="186"/>
    </font>
    <font>
      <sz val="8"/>
      <name val="Times New Roman"/>
      <family val="1"/>
      <charset val="186"/>
    </font>
    <font>
      <sz val="9"/>
      <color theme="1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5">
    <border>
      <left/>
      <right/>
      <top/>
      <bottom/>
      <diagonal/>
    </border>
    <border diagonalDown="1">
      <left/>
      <right style="thin">
        <color indexed="9"/>
      </right>
      <top/>
      <bottom/>
      <diagonal style="thin">
        <color indexed="9"/>
      </diagonal>
    </border>
    <border>
      <left style="thin">
        <color theme="0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theme="0"/>
      </right>
      <top/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/>
      <top/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indexed="22"/>
      </left>
      <right style="thin">
        <color indexed="22"/>
      </right>
      <top style="thin">
        <color theme="0" tint="-0.24994659260841701"/>
      </top>
      <bottom/>
      <diagonal/>
    </border>
    <border>
      <left style="thin">
        <color indexed="22"/>
      </left>
      <right/>
      <top style="thin">
        <color theme="0" tint="-0.24994659260841701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/>
      <right style="thin">
        <color indexed="9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left" vertical="center" wrapText="1"/>
    </xf>
    <xf numFmtId="4" fontId="5" fillId="0" borderId="10" xfId="0" applyNumberFormat="1" applyFont="1" applyBorder="1" applyAlignment="1">
      <alignment horizontal="right" vertical="center" wrapText="1" indent="1"/>
    </xf>
    <xf numFmtId="4" fontId="5" fillId="0" borderId="11" xfId="0" applyNumberFormat="1" applyFont="1" applyBorder="1" applyAlignment="1">
      <alignment horizontal="right" vertical="center" wrapText="1" indent="1"/>
    </xf>
    <xf numFmtId="4" fontId="5" fillId="0" borderId="9" xfId="0" applyNumberFormat="1" applyFont="1" applyBorder="1" applyAlignment="1">
      <alignment horizontal="right" vertical="center" wrapText="1" indent="1"/>
    </xf>
    <xf numFmtId="0" fontId="3" fillId="0" borderId="0" xfId="0" applyFont="1" applyAlignment="1">
      <alignment horizontal="left" vertical="center" wrapText="1"/>
    </xf>
    <xf numFmtId="4" fontId="6" fillId="0" borderId="12" xfId="0" applyNumberFormat="1" applyFont="1" applyBorder="1" applyAlignment="1">
      <alignment horizontal="right" vertical="center" wrapText="1" indent="1"/>
    </xf>
    <xf numFmtId="4" fontId="6" fillId="0" borderId="13" xfId="0" applyNumberFormat="1" applyFont="1" applyBorder="1" applyAlignment="1">
      <alignment horizontal="right" vertical="center" wrapText="1" indent="1"/>
    </xf>
    <xf numFmtId="4" fontId="6" fillId="0" borderId="0" xfId="0" applyNumberFormat="1" applyFont="1" applyAlignment="1">
      <alignment horizontal="right" vertical="center" wrapText="1" indent="1"/>
    </xf>
    <xf numFmtId="0" fontId="4" fillId="0" borderId="14" xfId="0" applyFont="1" applyBorder="1" applyAlignment="1">
      <alignment horizontal="left" vertical="center" wrapText="1"/>
    </xf>
    <xf numFmtId="4" fontId="5" fillId="0" borderId="15" xfId="0" applyNumberFormat="1" applyFont="1" applyBorder="1" applyAlignment="1">
      <alignment horizontal="right" vertical="center" wrapText="1" indent="1"/>
    </xf>
    <xf numFmtId="4" fontId="6" fillId="0" borderId="16" xfId="0" applyNumberFormat="1" applyFont="1" applyBorder="1" applyAlignment="1">
      <alignment horizontal="right" vertical="center" wrapText="1" indent="1"/>
    </xf>
    <xf numFmtId="4" fontId="6" fillId="0" borderId="14" xfId="0" applyNumberFormat="1" applyFont="1" applyBorder="1" applyAlignment="1">
      <alignment horizontal="right" vertical="center" wrapText="1" indent="1"/>
    </xf>
    <xf numFmtId="4" fontId="5" fillId="0" borderId="17" xfId="0" applyNumberFormat="1" applyFont="1" applyBorder="1" applyAlignment="1">
      <alignment horizontal="right" vertical="center" wrapText="1" indent="1"/>
    </xf>
    <xf numFmtId="4" fontId="5" fillId="0" borderId="16" xfId="0" applyNumberFormat="1" applyFont="1" applyBorder="1" applyAlignment="1">
      <alignment horizontal="right" vertical="center" wrapText="1" indent="1"/>
    </xf>
    <xf numFmtId="4" fontId="5" fillId="0" borderId="14" xfId="0" applyNumberFormat="1" applyFont="1" applyBorder="1" applyAlignment="1">
      <alignment horizontal="right" vertical="center" wrapText="1" indent="1"/>
    </xf>
    <xf numFmtId="4" fontId="6" fillId="0" borderId="18" xfId="0" applyNumberFormat="1" applyFont="1" applyBorder="1" applyAlignment="1">
      <alignment horizontal="right" vertical="center" wrapText="1" indent="1"/>
    </xf>
    <xf numFmtId="0" fontId="3" fillId="0" borderId="9" xfId="0" applyFont="1" applyBorder="1" applyAlignment="1">
      <alignment horizontal="left" vertical="center" wrapText="1"/>
    </xf>
    <xf numFmtId="4" fontId="6" fillId="0" borderId="10" xfId="0" applyNumberFormat="1" applyFont="1" applyBorder="1" applyAlignment="1">
      <alignment horizontal="right" vertical="center" wrapText="1" indent="1"/>
    </xf>
    <xf numFmtId="4" fontId="6" fillId="0" borderId="11" xfId="0" applyNumberFormat="1" applyFont="1" applyBorder="1" applyAlignment="1">
      <alignment horizontal="right" vertical="center" wrapText="1" indent="1"/>
    </xf>
    <xf numFmtId="4" fontId="6" fillId="0" borderId="9" xfId="0" applyNumberFormat="1" applyFont="1" applyBorder="1" applyAlignment="1">
      <alignment horizontal="right" vertical="center" wrapText="1" indent="1"/>
    </xf>
    <xf numFmtId="0" fontId="3" fillId="0" borderId="19" xfId="0" applyFont="1" applyBorder="1" applyAlignment="1">
      <alignment horizontal="left" vertical="center" wrapText="1"/>
    </xf>
    <xf numFmtId="4" fontId="6" fillId="0" borderId="20" xfId="0" applyNumberFormat="1" applyFont="1" applyBorder="1" applyAlignment="1">
      <alignment horizontal="right" vertical="center" wrapText="1" indent="1"/>
    </xf>
    <xf numFmtId="4" fontId="6" fillId="0" borderId="21" xfId="0" applyNumberFormat="1" applyFont="1" applyBorder="1" applyAlignment="1">
      <alignment horizontal="right" vertical="center" wrapText="1" indent="1"/>
    </xf>
    <xf numFmtId="4" fontId="6" fillId="0" borderId="19" xfId="0" applyNumberFormat="1" applyFont="1" applyBorder="1" applyAlignment="1">
      <alignment horizontal="right" vertical="center" wrapText="1" indent="1"/>
    </xf>
    <xf numFmtId="0" fontId="4" fillId="2" borderId="0" xfId="0" applyFont="1" applyFill="1" applyAlignment="1">
      <alignment vertical="center"/>
    </xf>
    <xf numFmtId="4" fontId="5" fillId="2" borderId="22" xfId="0" applyNumberFormat="1" applyFont="1" applyFill="1" applyBorder="1" applyAlignment="1">
      <alignment horizontal="right" vertical="center" wrapText="1" indent="1"/>
    </xf>
    <xf numFmtId="4" fontId="5" fillId="2" borderId="23" xfId="0" applyNumberFormat="1" applyFont="1" applyFill="1" applyBorder="1" applyAlignment="1">
      <alignment horizontal="right" vertical="center" wrapText="1" indent="1"/>
    </xf>
    <xf numFmtId="4" fontId="5" fillId="2" borderId="24" xfId="0" applyNumberFormat="1" applyFont="1" applyFill="1" applyBorder="1" applyAlignment="1">
      <alignment horizontal="right" vertical="center" wrapText="1" indent="1"/>
    </xf>
    <xf numFmtId="164" fontId="3" fillId="0" borderId="0" xfId="0" applyNumberFormat="1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776164-62F5-4F55-BBDC-E871E67C59D6}">
  <dimension ref="A1:I28"/>
  <sheetViews>
    <sheetView showGridLines="0" tabSelected="1" zoomScale="115" zoomScaleNormal="115" workbookViewId="0">
      <selection activeCell="I6" sqref="I6"/>
    </sheetView>
  </sheetViews>
  <sheetFormatPr defaultRowHeight="15" x14ac:dyDescent="0.25"/>
  <cols>
    <col min="1" max="1" width="14.140625" customWidth="1"/>
    <col min="3" max="4" width="10" bestFit="1" customWidth="1"/>
  </cols>
  <sheetData>
    <row r="1" spans="1:7" x14ac:dyDescent="0.25">
      <c r="A1" s="1"/>
      <c r="B1" s="1"/>
      <c r="C1" s="1"/>
      <c r="D1" s="1"/>
      <c r="E1" s="1"/>
      <c r="F1" s="1"/>
      <c r="G1" s="1"/>
    </row>
    <row r="2" spans="1:7" x14ac:dyDescent="0.25">
      <c r="A2" s="3"/>
      <c r="B2" s="1"/>
      <c r="C2" s="1"/>
      <c r="D2" s="1"/>
      <c r="E2" s="1"/>
      <c r="F2" s="1"/>
      <c r="G2" s="1"/>
    </row>
    <row r="3" spans="1:7" x14ac:dyDescent="0.25">
      <c r="A3" s="2" t="s">
        <v>0</v>
      </c>
      <c r="B3" s="2"/>
      <c r="C3" s="2"/>
      <c r="D3" s="2"/>
      <c r="E3" s="2"/>
      <c r="F3" s="2"/>
      <c r="G3" s="2"/>
    </row>
    <row r="4" spans="1:7" x14ac:dyDescent="0.25">
      <c r="A4" s="1"/>
      <c r="B4" s="1"/>
      <c r="C4" s="1"/>
      <c r="D4" s="1"/>
      <c r="E4" s="1"/>
      <c r="F4" s="1"/>
      <c r="G4" s="1"/>
    </row>
    <row r="5" spans="1:7" x14ac:dyDescent="0.25">
      <c r="A5" s="4" t="s">
        <v>1</v>
      </c>
      <c r="B5" s="5">
        <v>2023</v>
      </c>
      <c r="C5" s="6"/>
      <c r="D5" s="7"/>
      <c r="E5" s="8">
        <v>2024</v>
      </c>
      <c r="F5" s="9" t="s">
        <v>2</v>
      </c>
      <c r="G5" s="6"/>
    </row>
    <row r="6" spans="1:7" x14ac:dyDescent="0.25">
      <c r="A6" s="4"/>
      <c r="B6" s="10" t="s">
        <v>3</v>
      </c>
      <c r="C6" s="10" t="s">
        <v>4</v>
      </c>
      <c r="D6" s="10" t="s">
        <v>5</v>
      </c>
      <c r="E6" s="10" t="s">
        <v>3</v>
      </c>
      <c r="F6" s="11" t="s">
        <v>6</v>
      </c>
      <c r="G6" s="12" t="s">
        <v>7</v>
      </c>
    </row>
    <row r="7" spans="1:7" x14ac:dyDescent="0.25">
      <c r="A7" s="13" t="s">
        <v>8</v>
      </c>
      <c r="B7" s="14">
        <v>37715.300000000003</v>
      </c>
      <c r="C7" s="15">
        <v>46650.46</v>
      </c>
      <c r="D7" s="16">
        <v>27289.375</v>
      </c>
      <c r="E7" s="16">
        <v>52798.020000000004</v>
      </c>
      <c r="F7" s="15">
        <f>((E7*100)/D7)-100</f>
        <v>93.47463985525502</v>
      </c>
      <c r="G7" s="16">
        <f>((E7*100)/B7)-100</f>
        <v>39.990985090931247</v>
      </c>
    </row>
    <row r="8" spans="1:7" x14ac:dyDescent="0.25">
      <c r="A8" s="17" t="s">
        <v>9</v>
      </c>
      <c r="B8" s="18">
        <v>0</v>
      </c>
      <c r="C8" s="19">
        <v>5500</v>
      </c>
      <c r="D8" s="20">
        <v>0</v>
      </c>
      <c r="E8" s="20">
        <v>0</v>
      </c>
      <c r="F8" s="19" t="s">
        <v>10</v>
      </c>
      <c r="G8" s="20" t="s">
        <v>10</v>
      </c>
    </row>
    <row r="9" spans="1:7" x14ac:dyDescent="0.25">
      <c r="A9" s="17" t="s">
        <v>11</v>
      </c>
      <c r="B9" s="18">
        <v>0</v>
      </c>
      <c r="C9" s="19">
        <v>0</v>
      </c>
      <c r="D9" s="20">
        <v>0</v>
      </c>
      <c r="E9" s="20">
        <v>1210.79</v>
      </c>
      <c r="F9" s="19" t="s">
        <v>10</v>
      </c>
      <c r="G9" s="20" t="s">
        <v>10</v>
      </c>
    </row>
    <row r="10" spans="1:7" x14ac:dyDescent="0.25">
      <c r="A10" s="17" t="s">
        <v>12</v>
      </c>
      <c r="B10" s="18">
        <v>36045.449999999997</v>
      </c>
      <c r="C10" s="19">
        <v>39562.32</v>
      </c>
      <c r="D10" s="20">
        <v>26953.845000000001</v>
      </c>
      <c r="E10" s="20">
        <v>50780.21</v>
      </c>
      <c r="F10" s="19">
        <f t="shared" ref="F10:F25" si="0">((E10*100)/D10)-100</f>
        <v>88.396905895986265</v>
      </c>
      <c r="G10" s="20">
        <f t="shared" ref="G10:G24" si="1">((E10*100)/B10)-100</f>
        <v>40.878280060312761</v>
      </c>
    </row>
    <row r="11" spans="1:7" x14ac:dyDescent="0.25">
      <c r="A11" s="17" t="s">
        <v>13</v>
      </c>
      <c r="B11" s="18">
        <v>0</v>
      </c>
      <c r="C11" s="19">
        <v>0</v>
      </c>
      <c r="D11" s="20">
        <v>0</v>
      </c>
      <c r="E11" s="20">
        <v>0</v>
      </c>
      <c r="F11" s="19" t="s">
        <v>10</v>
      </c>
      <c r="G11" s="20" t="s">
        <v>10</v>
      </c>
    </row>
    <row r="12" spans="1:7" x14ac:dyDescent="0.25">
      <c r="A12" s="17" t="s">
        <v>14</v>
      </c>
      <c r="B12" s="18">
        <v>1669.85</v>
      </c>
      <c r="C12" s="19">
        <v>1588.14</v>
      </c>
      <c r="D12" s="20">
        <v>335.53000000000003</v>
      </c>
      <c r="E12" s="20">
        <v>807.02</v>
      </c>
      <c r="F12" s="19">
        <f t="shared" si="0"/>
        <v>140.52096682859951</v>
      </c>
      <c r="G12" s="20">
        <f t="shared" si="1"/>
        <v>-51.671108183369761</v>
      </c>
    </row>
    <row r="13" spans="1:7" x14ac:dyDescent="0.25">
      <c r="A13" s="21" t="s">
        <v>15</v>
      </c>
      <c r="B13" s="22">
        <v>0</v>
      </c>
      <c r="C13" s="23">
        <v>5968.35</v>
      </c>
      <c r="D13" s="24">
        <v>2772.16</v>
      </c>
      <c r="E13" s="25">
        <v>279.45</v>
      </c>
      <c r="F13" s="26">
        <f t="shared" si="0"/>
        <v>-89.919413020893458</v>
      </c>
      <c r="G13" s="27" t="s">
        <v>10</v>
      </c>
    </row>
    <row r="14" spans="1:7" x14ac:dyDescent="0.25">
      <c r="A14" s="17" t="s">
        <v>11</v>
      </c>
      <c r="B14" s="28">
        <v>0</v>
      </c>
      <c r="C14" s="20">
        <v>0</v>
      </c>
      <c r="D14" s="20">
        <v>0</v>
      </c>
      <c r="E14" s="20">
        <v>0</v>
      </c>
      <c r="F14" s="19" t="s">
        <v>10</v>
      </c>
      <c r="G14" s="20" t="s">
        <v>10</v>
      </c>
    </row>
    <row r="15" spans="1:7" x14ac:dyDescent="0.25">
      <c r="A15" s="17" t="s">
        <v>12</v>
      </c>
      <c r="B15" s="18">
        <v>0</v>
      </c>
      <c r="C15" s="20">
        <v>5968.35</v>
      </c>
      <c r="D15" s="20">
        <v>2772.16</v>
      </c>
      <c r="E15" s="20">
        <v>279.45</v>
      </c>
      <c r="F15" s="19">
        <f>((E15*100)/D15)-100</f>
        <v>-89.919413020893458</v>
      </c>
      <c r="G15" s="20" t="s">
        <v>10</v>
      </c>
    </row>
    <row r="16" spans="1:7" x14ac:dyDescent="0.25">
      <c r="A16" s="21" t="s">
        <v>16</v>
      </c>
      <c r="B16" s="22">
        <v>475.86</v>
      </c>
      <c r="C16" s="23">
        <v>138.69</v>
      </c>
      <c r="D16" s="24">
        <v>1200.355</v>
      </c>
      <c r="E16" s="25">
        <v>165.22</v>
      </c>
      <c r="F16" s="26">
        <f t="shared" si="0"/>
        <v>-86.235738593999272</v>
      </c>
      <c r="G16" s="27">
        <f t="shared" si="1"/>
        <v>-65.279704114655573</v>
      </c>
    </row>
    <row r="17" spans="1:9" x14ac:dyDescent="0.25">
      <c r="A17" s="17" t="s">
        <v>11</v>
      </c>
      <c r="B17" s="18">
        <v>0</v>
      </c>
      <c r="C17" s="20">
        <v>0</v>
      </c>
      <c r="D17" s="20">
        <v>0</v>
      </c>
      <c r="E17" s="20">
        <v>0</v>
      </c>
      <c r="F17" s="19" t="s">
        <v>10</v>
      </c>
      <c r="G17" s="20" t="s">
        <v>10</v>
      </c>
    </row>
    <row r="18" spans="1:9" x14ac:dyDescent="0.25">
      <c r="A18" s="17" t="s">
        <v>12</v>
      </c>
      <c r="B18" s="18">
        <v>0</v>
      </c>
      <c r="C18" s="20">
        <v>0</v>
      </c>
      <c r="D18" s="20">
        <v>0</v>
      </c>
      <c r="E18" s="20">
        <v>0</v>
      </c>
      <c r="F18" s="19" t="s">
        <v>10</v>
      </c>
      <c r="G18" s="20" t="s">
        <v>10</v>
      </c>
    </row>
    <row r="19" spans="1:9" x14ac:dyDescent="0.25">
      <c r="A19" s="29" t="s">
        <v>17</v>
      </c>
      <c r="B19" s="30">
        <v>475.86</v>
      </c>
      <c r="C19" s="31">
        <v>138.69</v>
      </c>
      <c r="D19" s="32">
        <v>1200.355</v>
      </c>
      <c r="E19" s="32">
        <v>165.22</v>
      </c>
      <c r="F19" s="31">
        <f t="shared" si="0"/>
        <v>-86.235738593999272</v>
      </c>
      <c r="G19" s="32">
        <f t="shared" si="1"/>
        <v>-65.279704114655573</v>
      </c>
    </row>
    <row r="20" spans="1:9" x14ac:dyDescent="0.25">
      <c r="A20" s="17" t="s">
        <v>18</v>
      </c>
      <c r="B20" s="18">
        <v>1932.1030000000001</v>
      </c>
      <c r="C20" s="20">
        <v>842.95600000000002</v>
      </c>
      <c r="D20" s="20">
        <v>381.89</v>
      </c>
      <c r="E20" s="20">
        <v>416.92</v>
      </c>
      <c r="F20" s="19">
        <f t="shared" si="0"/>
        <v>9.1727984498153887</v>
      </c>
      <c r="G20" s="20">
        <f t="shared" si="1"/>
        <v>-78.421440264830608</v>
      </c>
    </row>
    <row r="21" spans="1:9" x14ac:dyDescent="0.25">
      <c r="A21" s="17" t="s">
        <v>19</v>
      </c>
      <c r="B21" s="18">
        <v>0</v>
      </c>
      <c r="C21" s="20">
        <v>650.20000000000005</v>
      </c>
      <c r="D21" s="20">
        <v>518.17999999999995</v>
      </c>
      <c r="E21" s="20">
        <v>293.64999999999998</v>
      </c>
      <c r="F21" s="19">
        <f t="shared" si="0"/>
        <v>-43.330502914045312</v>
      </c>
      <c r="G21" s="20" t="s">
        <v>10</v>
      </c>
    </row>
    <row r="22" spans="1:9" x14ac:dyDescent="0.25">
      <c r="A22" s="17" t="s">
        <v>20</v>
      </c>
      <c r="B22" s="18">
        <v>11173.28</v>
      </c>
      <c r="C22" s="20">
        <v>9632.16</v>
      </c>
      <c r="D22" s="20">
        <v>5574.08</v>
      </c>
      <c r="E22" s="20">
        <v>8818.35</v>
      </c>
      <c r="F22" s="19">
        <f>((E22*100)/D22)-100</f>
        <v>58.202788621620073</v>
      </c>
      <c r="G22" s="20">
        <f t="shared" si="1"/>
        <v>-21.076443085647185</v>
      </c>
    </row>
    <row r="23" spans="1:9" x14ac:dyDescent="0.25">
      <c r="A23" s="33" t="s">
        <v>21</v>
      </c>
      <c r="B23" s="34">
        <v>361.55</v>
      </c>
      <c r="C23" s="35">
        <v>5336.68</v>
      </c>
      <c r="D23" s="36">
        <v>1181.9000000000001</v>
      </c>
      <c r="E23" s="36">
        <v>778.06999999999994</v>
      </c>
      <c r="F23" s="35">
        <f t="shared" si="0"/>
        <v>-34.167865301632972</v>
      </c>
      <c r="G23" s="36">
        <f>((E23*100)/B23)-100</f>
        <v>115.2039828516111</v>
      </c>
    </row>
    <row r="24" spans="1:9" x14ac:dyDescent="0.25">
      <c r="A24" s="33" t="s">
        <v>22</v>
      </c>
      <c r="B24" s="34">
        <v>127.583</v>
      </c>
      <c r="C24" s="35">
        <v>1874.585</v>
      </c>
      <c r="D24" s="36">
        <v>1899.405</v>
      </c>
      <c r="E24" s="36">
        <v>4168.4139999999998</v>
      </c>
      <c r="F24" s="35">
        <f>((E24*100)/D24)-100</f>
        <v>119.45893582463981</v>
      </c>
      <c r="G24" s="36">
        <f t="shared" si="1"/>
        <v>3167.2174192486459</v>
      </c>
    </row>
    <row r="25" spans="1:9" x14ac:dyDescent="0.25">
      <c r="A25" s="37" t="s">
        <v>23</v>
      </c>
      <c r="B25" s="38">
        <v>51785.675999999992</v>
      </c>
      <c r="C25" s="39">
        <v>71094.081000000006</v>
      </c>
      <c r="D25" s="39">
        <v>40817.345000000001</v>
      </c>
      <c r="E25" s="39">
        <v>67718.093999999997</v>
      </c>
      <c r="F25" s="40">
        <f t="shared" si="0"/>
        <v>65.905190550732755</v>
      </c>
      <c r="G25" s="39">
        <f>((E25*100)/B25)-100</f>
        <v>30.766071297398923</v>
      </c>
    </row>
    <row r="26" spans="1:9" ht="15" customHeight="1" x14ac:dyDescent="0.25">
      <c r="A26" s="41" t="s">
        <v>24</v>
      </c>
      <c r="B26" s="41"/>
      <c r="C26" s="41"/>
      <c r="D26" s="41"/>
      <c r="E26" s="41"/>
      <c r="F26" s="41"/>
    </row>
    <row r="27" spans="1:9" ht="15" customHeight="1" x14ac:dyDescent="0.25">
      <c r="A27" s="41" t="s">
        <v>25</v>
      </c>
      <c r="B27" s="41"/>
      <c r="C27" s="41"/>
      <c r="D27" s="41"/>
      <c r="E27" s="41"/>
      <c r="F27" s="41"/>
      <c r="G27" s="42"/>
      <c r="H27" s="42"/>
      <c r="I27" s="42"/>
    </row>
    <row r="28" spans="1:9" x14ac:dyDescent="0.25">
      <c r="F28" s="43" t="s">
        <v>26</v>
      </c>
    </row>
  </sheetData>
  <mergeCells count="6">
    <mergeCell ref="A27:F27"/>
    <mergeCell ref="A3:G3"/>
    <mergeCell ref="A5:A6"/>
    <mergeCell ref="B5:D5"/>
    <mergeCell ref="F5:G5"/>
    <mergeCell ref="A26:F2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Pyrantienė</dc:creator>
  <cp:lastModifiedBy>Daiva Pyrantienė</cp:lastModifiedBy>
  <dcterms:created xsi:type="dcterms:W3CDTF">2024-02-20T08:03:00Z</dcterms:created>
  <dcterms:modified xsi:type="dcterms:W3CDTF">2024-02-20T08:04:43Z</dcterms:modified>
</cp:coreProperties>
</file>