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8755" windowHeight="1464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G25" i="1"/>
  <c r="F25"/>
  <c r="G24"/>
  <c r="F24"/>
  <c r="G23"/>
  <c r="F23"/>
  <c r="G22"/>
  <c r="F22"/>
  <c r="F21"/>
  <c r="G20"/>
  <c r="F20"/>
  <c r="G18"/>
  <c r="F18"/>
  <c r="F17"/>
  <c r="G15"/>
  <c r="F15"/>
  <c r="F13"/>
  <c r="F12"/>
  <c r="F11"/>
  <c r="F10"/>
  <c r="G6"/>
  <c r="F6"/>
</calcChain>
</file>

<file path=xl/sharedStrings.xml><?xml version="1.0" encoding="utf-8"?>
<sst xmlns="http://schemas.openxmlformats.org/spreadsheetml/2006/main" count="51" uniqueCount="29">
  <si>
    <t xml:space="preserve">                    Data
Grūdai</t>
  </si>
  <si>
    <t>Pokytis, %</t>
  </si>
  <si>
    <t>lapkritis</t>
  </si>
  <si>
    <t>rugsėjis</t>
  </si>
  <si>
    <t>spalis</t>
  </si>
  <si>
    <t>mėnesio*</t>
  </si>
  <si>
    <t>metų**</t>
  </si>
  <si>
    <t>Kviečiai, iš viso</t>
  </si>
  <si>
    <t xml:space="preserve">   ekstra</t>
  </si>
  <si>
    <t>-</t>
  </si>
  <si>
    <t xml:space="preserve">   I klasė</t>
  </si>
  <si>
    <t xml:space="preserve">   II klasė</t>
  </si>
  <si>
    <t xml:space="preserve">   III klasė</t>
  </si>
  <si>
    <t xml:space="preserve">   IV klasė</t>
  </si>
  <si>
    <t>Rugiai, iš viso</t>
  </si>
  <si>
    <t>Miežiai, iš viso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</si>
  <si>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</si>
  <si>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</si>
  <si>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</si>
  <si>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</si>
  <si>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</si>
  <si>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</si>
  <si>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</si>
  <si>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Iš viso</t>
  </si>
  <si>
    <t>* lyginant 2018 m.  lapkričio mėn. su  spalio mėn.</t>
  </si>
  <si>
    <t>** lyginant 2018 m.  lapkričio mėn. su 2017 m. lapkričio mėn.</t>
  </si>
  <si>
    <t>Šaltinis: ŽŪIKVC (LŽŪMPRIS)</t>
  </si>
  <si>
    <t>Parengė D. Pyrantienė, tel. (8 37) 39 72 27</t>
  </si>
  <si>
    <t xml:space="preserve">Grūdų importas į Lietuvą  2017 m. lapkričio–2018 m.  lapkričio  mėn., tonomis 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</si>
</sst>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0"/>
      <name val="Times New Roman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Arial"/>
      <family val="2"/>
      <charset val="186"/>
    </font>
    <font>
      <b/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3">
    <border>
      <left/>
      <right/>
      <top/>
      <bottom/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medium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medium">
        <color indexed="9"/>
      </right>
      <top style="thin">
        <color indexed="9"/>
      </top>
      <bottom/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/>
      <right style="thin">
        <color theme="0" tint="-0.24994659260841701"/>
      </right>
      <top/>
      <bottom style="thin">
        <color theme="0" tint="-0.14996795556505021"/>
      </bottom>
      <diagonal/>
    </border>
    <border>
      <left style="thin">
        <color indexed="22"/>
      </left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indexed="22"/>
      </left>
      <right/>
      <top/>
      <bottom/>
      <diagonal/>
    </border>
    <border>
      <left/>
      <right/>
      <top style="thin">
        <color theme="0" tint="-0.14993743705557422"/>
      </top>
      <bottom style="thin">
        <color theme="0" tint="-0.149906918546098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3743705557422"/>
      </top>
      <bottom style="thin">
        <color theme="0" tint="-0.14990691854609822"/>
      </bottom>
      <diagonal/>
    </border>
    <border>
      <left/>
      <right style="thin">
        <color theme="0" tint="-0.24994659260841701"/>
      </right>
      <top style="thin">
        <color theme="0" tint="-0.14993743705557422"/>
      </top>
      <bottom style="thin">
        <color theme="0" tint="-0.14990691854609822"/>
      </bottom>
      <diagonal/>
    </border>
    <border>
      <left style="thin">
        <color indexed="22"/>
      </left>
      <right/>
      <top style="thin">
        <color theme="0" tint="-0.14993743705557422"/>
      </top>
      <bottom style="thin">
        <color theme="0" tint="-0.14990691854609822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22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medium">
        <color indexed="9"/>
      </right>
      <top/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55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left" vertical="center" wrapText="1"/>
    </xf>
    <xf numFmtId="4" fontId="3" fillId="0" borderId="11" xfId="0" applyNumberFormat="1" applyFont="1" applyFill="1" applyBorder="1" applyAlignment="1">
      <alignment horizontal="right" vertical="center" wrapText="1" indent="1"/>
    </xf>
    <xf numFmtId="4" fontId="3" fillId="0" borderId="10" xfId="0" applyNumberFormat="1" applyFont="1" applyFill="1" applyBorder="1" applyAlignment="1">
      <alignment horizontal="right" vertical="center" wrapText="1" indent="1"/>
    </xf>
    <xf numFmtId="4" fontId="3" fillId="0" borderId="12" xfId="0" applyNumberFormat="1" applyFont="1" applyFill="1" applyBorder="1" applyAlignment="1">
      <alignment horizontal="right" vertical="center" wrapText="1" indent="1"/>
    </xf>
    <xf numFmtId="4" fontId="3" fillId="0" borderId="13" xfId="0" applyNumberFormat="1" applyFont="1" applyFill="1" applyBorder="1" applyAlignment="1">
      <alignment horizontal="right" vertical="center" wrapText="1" indent="1"/>
    </xf>
    <xf numFmtId="164" fontId="1" fillId="0" borderId="0" xfId="0" applyNumberFormat="1" applyFont="1" applyFill="1" applyBorder="1" applyAlignment="1">
      <alignment vertical="center"/>
    </xf>
    <xf numFmtId="2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4" fontId="4" fillId="0" borderId="14" xfId="0" applyNumberFormat="1" applyFont="1" applyFill="1" applyBorder="1" applyAlignment="1">
      <alignment horizontal="right" vertical="center" wrapText="1" indent="1"/>
    </xf>
    <xf numFmtId="4" fontId="4" fillId="0" borderId="0" xfId="0" applyNumberFormat="1" applyFont="1" applyFill="1" applyBorder="1" applyAlignment="1">
      <alignment horizontal="right" vertical="center" wrapText="1" indent="1"/>
    </xf>
    <xf numFmtId="4" fontId="4" fillId="0" borderId="15" xfId="0" applyNumberFormat="1" applyFont="1" applyFill="1" applyBorder="1" applyAlignment="1">
      <alignment horizontal="right" vertical="center" wrapText="1" indent="1"/>
    </xf>
    <xf numFmtId="4" fontId="4" fillId="0" borderId="16" xfId="0" applyNumberFormat="1" applyFont="1" applyFill="1" applyBorder="1" applyAlignment="1">
      <alignment horizontal="right" vertical="center" wrapText="1" indent="1"/>
    </xf>
    <xf numFmtId="0" fontId="1" fillId="0" borderId="17" xfId="0" applyFont="1" applyFill="1" applyBorder="1" applyAlignment="1">
      <alignment horizontal="left" vertical="center" wrapText="1"/>
    </xf>
    <xf numFmtId="4" fontId="3" fillId="0" borderId="18" xfId="0" applyNumberFormat="1" applyFont="1" applyFill="1" applyBorder="1" applyAlignment="1">
      <alignment horizontal="right" vertical="center" wrapText="1" indent="1"/>
    </xf>
    <xf numFmtId="4" fontId="3" fillId="0" borderId="17" xfId="0" applyNumberFormat="1" applyFont="1" applyFill="1" applyBorder="1" applyAlignment="1">
      <alignment horizontal="right" vertical="center" wrapText="1" indent="1"/>
    </xf>
    <xf numFmtId="4" fontId="3" fillId="0" borderId="19" xfId="0" applyNumberFormat="1" applyFont="1" applyFill="1" applyBorder="1" applyAlignment="1">
      <alignment horizontal="right" vertical="center" wrapText="1" indent="1"/>
    </xf>
    <xf numFmtId="4" fontId="3" fillId="0" borderId="20" xfId="0" applyNumberFormat="1" applyFont="1" applyFill="1" applyBorder="1" applyAlignment="1">
      <alignment horizontal="right" vertical="center" wrapText="1" indent="1"/>
    </xf>
    <xf numFmtId="4" fontId="4" fillId="0" borderId="21" xfId="0" applyNumberFormat="1" applyFont="1" applyFill="1" applyBorder="1" applyAlignment="1">
      <alignment horizontal="right" vertical="center" wrapText="1" indent="1"/>
    </xf>
    <xf numFmtId="4" fontId="4" fillId="0" borderId="22" xfId="0" applyNumberFormat="1" applyFont="1" applyFill="1" applyBorder="1" applyAlignment="1">
      <alignment horizontal="right" vertical="center" wrapText="1" indent="1"/>
    </xf>
    <xf numFmtId="4" fontId="4" fillId="0" borderId="23" xfId="0" applyNumberFormat="1" applyFont="1" applyFill="1" applyBorder="1" applyAlignment="1">
      <alignment horizontal="right" vertical="center" wrapText="1" indent="1"/>
    </xf>
    <xf numFmtId="4" fontId="4" fillId="0" borderId="24" xfId="0" applyNumberFormat="1" applyFont="1" applyFill="1" applyBorder="1" applyAlignment="1">
      <alignment horizontal="right" vertical="center" wrapText="1" indent="1"/>
    </xf>
    <xf numFmtId="0" fontId="1" fillId="0" borderId="25" xfId="0" applyFont="1" applyFill="1" applyBorder="1" applyAlignment="1">
      <alignment horizontal="left" vertical="center" wrapText="1"/>
    </xf>
    <xf numFmtId="4" fontId="3" fillId="0" borderId="14" xfId="0" applyNumberFormat="1" applyFont="1" applyFill="1" applyBorder="1" applyAlignment="1">
      <alignment horizontal="right" vertical="center" wrapText="1" indent="1"/>
    </xf>
    <xf numFmtId="4" fontId="3" fillId="0" borderId="0" xfId="0" applyNumberFormat="1" applyFont="1" applyFill="1" applyBorder="1" applyAlignment="1">
      <alignment horizontal="right" vertical="center" wrapText="1" indent="1"/>
    </xf>
    <xf numFmtId="4" fontId="3" fillId="0" borderId="15" xfId="0" applyNumberFormat="1" applyFont="1" applyFill="1" applyBorder="1" applyAlignment="1">
      <alignment horizontal="right" vertical="center" wrapText="1" indent="1"/>
    </xf>
    <xf numFmtId="4" fontId="3" fillId="0" borderId="16" xfId="0" applyNumberFormat="1" applyFont="1" applyFill="1" applyBorder="1" applyAlignment="1">
      <alignment horizontal="right" vertical="center" wrapText="1" indent="1"/>
    </xf>
    <xf numFmtId="1" fontId="1" fillId="0" borderId="0" xfId="0" applyNumberFormat="1" applyFont="1" applyFill="1" applyBorder="1" applyAlignment="1">
      <alignment vertical="center"/>
    </xf>
    <xf numFmtId="0" fontId="2" fillId="0" borderId="26" xfId="0" applyFont="1" applyFill="1" applyBorder="1" applyAlignment="1">
      <alignment horizontal="left" vertical="center" wrapText="1"/>
    </xf>
    <xf numFmtId="4" fontId="4" fillId="0" borderId="26" xfId="0" applyNumberFormat="1" applyFont="1" applyFill="1" applyBorder="1" applyAlignment="1">
      <alignment horizontal="right" vertical="center" wrapText="1" indent="1"/>
    </xf>
    <xf numFmtId="4" fontId="4" fillId="0" borderId="27" xfId="0" applyNumberFormat="1" applyFont="1" applyFill="1" applyBorder="1" applyAlignment="1">
      <alignment horizontal="right" vertical="center" wrapText="1" indent="1"/>
    </xf>
    <xf numFmtId="4" fontId="4" fillId="0" borderId="28" xfId="0" applyNumberFormat="1" applyFont="1" applyFill="1" applyBorder="1" applyAlignment="1">
      <alignment horizontal="right" vertical="center" wrapText="1" indent="1"/>
    </xf>
    <xf numFmtId="0" fontId="2" fillId="0" borderId="15" xfId="0" applyFont="1" applyFill="1" applyBorder="1" applyAlignment="1">
      <alignment horizontal="left" vertical="center" wrapText="1"/>
    </xf>
    <xf numFmtId="0" fontId="2" fillId="0" borderId="23" xfId="0" applyFont="1" applyFill="1" applyBorder="1" applyAlignment="1">
      <alignment horizontal="left" vertical="center" wrapText="1"/>
    </xf>
    <xf numFmtId="164" fontId="2" fillId="0" borderId="0" xfId="0" applyNumberFormat="1" applyFont="1" applyFill="1" applyBorder="1" applyAlignment="1">
      <alignment vertical="center"/>
    </xf>
    <xf numFmtId="4" fontId="4" fillId="0" borderId="29" xfId="0" applyNumberFormat="1" applyFont="1" applyFill="1" applyBorder="1" applyAlignment="1">
      <alignment horizontal="right" vertical="center" wrapText="1" indent="1"/>
    </xf>
    <xf numFmtId="0" fontId="1" fillId="2" borderId="0" xfId="0" applyFont="1" applyFill="1" applyBorder="1" applyAlignment="1">
      <alignment vertical="center"/>
    </xf>
    <xf numFmtId="4" fontId="3" fillId="2" borderId="30" xfId="0" applyNumberFormat="1" applyFont="1" applyFill="1" applyBorder="1" applyAlignment="1">
      <alignment horizontal="right" vertical="center" wrapText="1" indent="1"/>
    </xf>
    <xf numFmtId="4" fontId="3" fillId="2" borderId="31" xfId="0" applyNumberFormat="1" applyFont="1" applyFill="1" applyBorder="1" applyAlignment="1">
      <alignment horizontal="right" vertical="center" wrapText="1" indent="1"/>
    </xf>
    <xf numFmtId="4" fontId="3" fillId="2" borderId="32" xfId="0" applyNumberFormat="1" applyFont="1" applyFill="1" applyBorder="1" applyAlignment="1">
      <alignment horizontal="right" vertical="center" wrapText="1" indent="1"/>
    </xf>
    <xf numFmtId="0" fontId="2" fillId="0" borderId="0" xfId="1" applyFont="1" applyFill="1" applyBorder="1" applyAlignment="1">
      <alignment vertical="center"/>
    </xf>
    <xf numFmtId="0" fontId="5" fillId="0" borderId="0" xfId="2" applyFont="1"/>
    <xf numFmtId="0" fontId="7" fillId="0" borderId="0" xfId="0" applyFont="1" applyFill="1" applyBorder="1" applyAlignment="1">
      <alignment horizontal="center" vertical="center" wrapText="1"/>
    </xf>
  </cellXfs>
  <cellStyles count="3">
    <cellStyle name="Normal" xfId="0" builtinId="0"/>
    <cellStyle name="Normal 3" xfId="1"/>
    <cellStyle name="Normal 5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30"/>
  <sheetViews>
    <sheetView showGridLines="0" tabSelected="1" workbookViewId="0">
      <selection activeCell="P23" sqref="P23"/>
    </sheetView>
  </sheetViews>
  <sheetFormatPr defaultRowHeight="12"/>
  <cols>
    <col min="1" max="1" width="16.83203125" style="2" customWidth="1"/>
    <col min="2" max="7" width="11.83203125" style="2" customWidth="1"/>
    <col min="8" max="16384" width="9.33203125" style="2"/>
  </cols>
  <sheetData>
    <row r="2" spans="1:9">
      <c r="A2" s="1"/>
      <c r="B2" s="1"/>
      <c r="C2" s="1"/>
      <c r="D2" s="1"/>
      <c r="E2" s="1"/>
      <c r="F2" s="1"/>
      <c r="G2" s="1"/>
    </row>
    <row r="3" spans="1:9" ht="12.75" customHeight="1">
      <c r="A3" s="54" t="s">
        <v>28</v>
      </c>
      <c r="B3" s="54"/>
      <c r="C3" s="54"/>
      <c r="D3" s="54"/>
      <c r="E3" s="54"/>
      <c r="F3" s="54"/>
      <c r="G3" s="54"/>
    </row>
    <row r="4" spans="1:9" ht="15" customHeight="1">
      <c r="A4" s="3" t="s">
        <v>0</v>
      </c>
      <c r="B4" s="4">
        <v>2017</v>
      </c>
      <c r="C4" s="5">
        <v>2018</v>
      </c>
      <c r="D4" s="5"/>
      <c r="E4" s="6"/>
      <c r="F4" s="7" t="s">
        <v>1</v>
      </c>
      <c r="G4" s="8"/>
    </row>
    <row r="5" spans="1:9" ht="15" customHeight="1">
      <c r="A5" s="3"/>
      <c r="B5" s="9" t="s">
        <v>2</v>
      </c>
      <c r="C5" s="9" t="s">
        <v>3</v>
      </c>
      <c r="D5" s="9" t="s">
        <v>4</v>
      </c>
      <c r="E5" s="9" t="s">
        <v>2</v>
      </c>
      <c r="F5" s="10" t="s">
        <v>5</v>
      </c>
      <c r="G5" s="11" t="s">
        <v>6</v>
      </c>
    </row>
    <row r="6" spans="1:9" s="19" customFormat="1" ht="15" customHeight="1">
      <c r="A6" s="12" t="s">
        <v>7</v>
      </c>
      <c r="B6" s="13">
        <v>111.64</v>
      </c>
      <c r="C6" s="14">
        <v>5742.51</v>
      </c>
      <c r="D6" s="14">
        <v>12292.720000000001</v>
      </c>
      <c r="E6" s="15">
        <v>4545.3999999999996</v>
      </c>
      <c r="F6" s="16">
        <f t="shared" ref="F6:F21" si="0">((E6*100)/D6)-100</f>
        <v>-63.023643262028266</v>
      </c>
      <c r="G6" s="14">
        <f t="shared" ref="G6:G20" si="1">((E6*100)/B6)-100</f>
        <v>3971.4797563597272</v>
      </c>
      <c r="H6" s="17"/>
      <c r="I6" s="18"/>
    </row>
    <row r="7" spans="1:9" s="19" customFormat="1" ht="15" customHeight="1">
      <c r="A7" s="20" t="s">
        <v>8</v>
      </c>
      <c r="B7" s="21">
        <v>111.64</v>
      </c>
      <c r="C7" s="22">
        <v>0</v>
      </c>
      <c r="D7" s="22">
        <v>0</v>
      </c>
      <c r="E7" s="23">
        <v>0</v>
      </c>
      <c r="F7" s="24" t="s">
        <v>9</v>
      </c>
      <c r="G7" s="22" t="s">
        <v>9</v>
      </c>
      <c r="H7" s="17"/>
      <c r="I7" s="18"/>
    </row>
    <row r="8" spans="1:9" ht="15" customHeight="1">
      <c r="A8" s="20" t="s">
        <v>10</v>
      </c>
      <c r="B8" s="21">
        <v>0</v>
      </c>
      <c r="C8" s="22">
        <v>0</v>
      </c>
      <c r="D8" s="22">
        <v>0</v>
      </c>
      <c r="E8" s="23">
        <v>0</v>
      </c>
      <c r="F8" s="24" t="s">
        <v>9</v>
      </c>
      <c r="G8" s="22" t="s">
        <v>9</v>
      </c>
    </row>
    <row r="9" spans="1:9" ht="15" customHeight="1">
      <c r="A9" s="20" t="s">
        <v>11</v>
      </c>
      <c r="B9" s="21">
        <v>0</v>
      </c>
      <c r="C9" s="22">
        <v>66.72</v>
      </c>
      <c r="D9" s="22">
        <v>1932.4</v>
      </c>
      <c r="E9" s="23">
        <v>0</v>
      </c>
      <c r="F9" s="24" t="s">
        <v>9</v>
      </c>
      <c r="G9" s="22" t="s">
        <v>9</v>
      </c>
    </row>
    <row r="10" spans="1:9" ht="15" customHeight="1">
      <c r="A10" s="20" t="s">
        <v>12</v>
      </c>
      <c r="B10" s="21">
        <v>0</v>
      </c>
      <c r="C10" s="22">
        <v>1475.96</v>
      </c>
      <c r="D10" s="22">
        <v>2366.9899999999998</v>
      </c>
      <c r="E10" s="23">
        <v>642.35</v>
      </c>
      <c r="F10" s="24">
        <f t="shared" si="0"/>
        <v>-72.862158268518243</v>
      </c>
      <c r="G10" s="22" t="s">
        <v>9</v>
      </c>
    </row>
    <row r="11" spans="1:9" ht="15" customHeight="1">
      <c r="A11" s="20" t="s">
        <v>13</v>
      </c>
      <c r="B11" s="21">
        <v>0</v>
      </c>
      <c r="C11" s="22">
        <v>4199.83</v>
      </c>
      <c r="D11" s="22">
        <v>7993.33</v>
      </c>
      <c r="E11" s="23">
        <v>3903.0499999999997</v>
      </c>
      <c r="F11" s="24">
        <f t="shared" si="0"/>
        <v>-51.171163957949943</v>
      </c>
      <c r="G11" s="22" t="s">
        <v>9</v>
      </c>
    </row>
    <row r="12" spans="1:9" s="19" customFormat="1" ht="15" customHeight="1">
      <c r="A12" s="25" t="s">
        <v>14</v>
      </c>
      <c r="B12" s="26">
        <v>0</v>
      </c>
      <c r="C12" s="27">
        <v>1685.95</v>
      </c>
      <c r="D12" s="27">
        <v>4204.0609999999997</v>
      </c>
      <c r="E12" s="28">
        <v>1318.2</v>
      </c>
      <c r="F12" s="29">
        <f t="shared" si="0"/>
        <v>-68.644603396572975</v>
      </c>
      <c r="G12" s="27" t="s">
        <v>9</v>
      </c>
      <c r="I12" s="18"/>
    </row>
    <row r="13" spans="1:9" ht="15" customHeight="1">
      <c r="A13" s="20" t="s">
        <v>10</v>
      </c>
      <c r="B13" s="21">
        <v>0</v>
      </c>
      <c r="C13" s="22">
        <v>0</v>
      </c>
      <c r="D13" s="22">
        <v>2857.8</v>
      </c>
      <c r="E13" s="23">
        <v>1318.2</v>
      </c>
      <c r="F13" s="24">
        <f t="shared" si="0"/>
        <v>-53.873609069913925</v>
      </c>
      <c r="G13" s="22" t="s">
        <v>9</v>
      </c>
    </row>
    <row r="14" spans="1:9" ht="15" customHeight="1">
      <c r="A14" s="20" t="s">
        <v>11</v>
      </c>
      <c r="B14" s="30">
        <v>0</v>
      </c>
      <c r="C14" s="31">
        <v>1685.95</v>
      </c>
      <c r="D14" s="31">
        <v>1346.261</v>
      </c>
      <c r="E14" s="32">
        <v>0</v>
      </c>
      <c r="F14" s="33" t="s">
        <v>9</v>
      </c>
      <c r="G14" s="31" t="s">
        <v>9</v>
      </c>
    </row>
    <row r="15" spans="1:9" s="19" customFormat="1" ht="15" customHeight="1">
      <c r="A15" s="34" t="s">
        <v>15</v>
      </c>
      <c r="B15" s="35">
        <v>473.54599999999999</v>
      </c>
      <c r="C15" s="36">
        <v>2538.6999999999998</v>
      </c>
      <c r="D15" s="36">
        <v>3640.24</v>
      </c>
      <c r="E15" s="37">
        <v>3694.48</v>
      </c>
      <c r="F15" s="38">
        <f t="shared" si="0"/>
        <v>1.4900116475836853</v>
      </c>
      <c r="G15" s="36">
        <f t="shared" si="1"/>
        <v>680.17341504310036</v>
      </c>
      <c r="I15" s="39"/>
    </row>
    <row r="16" spans="1:9" ht="15" customHeight="1">
      <c r="A16" s="40" t="s">
        <v>10</v>
      </c>
      <c r="B16" s="41">
        <v>0</v>
      </c>
      <c r="C16" s="42">
        <v>2270</v>
      </c>
      <c r="D16" s="42">
        <v>0</v>
      </c>
      <c r="E16" s="41">
        <v>0</v>
      </c>
      <c r="F16" s="43" t="s">
        <v>9</v>
      </c>
      <c r="G16" s="42" t="s">
        <v>9</v>
      </c>
    </row>
    <row r="17" spans="1:9" ht="15" customHeight="1">
      <c r="A17" s="44" t="s">
        <v>11</v>
      </c>
      <c r="B17" s="23">
        <v>0</v>
      </c>
      <c r="C17" s="22">
        <v>143.80000000000001</v>
      </c>
      <c r="D17" s="22">
        <v>2416.04</v>
      </c>
      <c r="E17" s="23">
        <v>3128.94</v>
      </c>
      <c r="F17" s="24">
        <f t="shared" si="0"/>
        <v>29.506961805268134</v>
      </c>
      <c r="G17" s="22" t="s">
        <v>9</v>
      </c>
    </row>
    <row r="18" spans="1:9" ht="15" customHeight="1">
      <c r="A18" s="45" t="s">
        <v>16</v>
      </c>
      <c r="B18" s="32">
        <v>473.54599999999999</v>
      </c>
      <c r="C18" s="31">
        <v>124.9</v>
      </c>
      <c r="D18" s="31">
        <v>1224.2</v>
      </c>
      <c r="E18" s="32">
        <v>565.54</v>
      </c>
      <c r="F18" s="33">
        <f t="shared" si="0"/>
        <v>-53.803300114360397</v>
      </c>
      <c r="G18" s="31">
        <f t="shared" si="1"/>
        <v>19.426623812681342</v>
      </c>
    </row>
    <row r="19" spans="1:9" ht="15" customHeight="1">
      <c r="A19" s="44" t="s">
        <v>17</v>
      </c>
      <c r="B19" s="21">
        <v>0</v>
      </c>
      <c r="C19" s="42">
        <v>0</v>
      </c>
      <c r="D19" s="42">
        <v>0</v>
      </c>
      <c r="E19" s="41">
        <v>1402.01</v>
      </c>
      <c r="F19" s="22" t="s">
        <v>9</v>
      </c>
      <c r="G19" s="22" t="s">
        <v>9</v>
      </c>
    </row>
    <row r="20" spans="1:9" ht="15" customHeight="1">
      <c r="A20" s="44" t="s">
        <v>18</v>
      </c>
      <c r="B20" s="21">
        <v>2360.27</v>
      </c>
      <c r="C20" s="22">
        <v>0</v>
      </c>
      <c r="D20" s="22">
        <v>275.5</v>
      </c>
      <c r="E20" s="23">
        <v>489.7</v>
      </c>
      <c r="F20" s="22">
        <f t="shared" si="0"/>
        <v>77.749546279491824</v>
      </c>
      <c r="G20" s="22">
        <f t="shared" si="1"/>
        <v>-79.252373669114121</v>
      </c>
      <c r="H20" s="46"/>
    </row>
    <row r="21" spans="1:9" ht="15" customHeight="1">
      <c r="A21" s="44" t="s">
        <v>19</v>
      </c>
      <c r="B21" s="21">
        <v>0</v>
      </c>
      <c r="C21" s="22">
        <v>0</v>
      </c>
      <c r="D21" s="22">
        <v>181.2</v>
      </c>
      <c r="E21" s="23">
        <v>368.2</v>
      </c>
      <c r="F21" s="22">
        <f t="shared" si="0"/>
        <v>103.20088300220752</v>
      </c>
      <c r="G21" s="22" t="s">
        <v>9</v>
      </c>
      <c r="H21" s="46"/>
    </row>
    <row r="22" spans="1:9" ht="15" customHeight="1">
      <c r="A22" s="44" t="s">
        <v>20</v>
      </c>
      <c r="B22" s="21">
        <v>3407.33</v>
      </c>
      <c r="C22" s="22">
        <v>6544.39</v>
      </c>
      <c r="D22" s="22">
        <v>7789.63</v>
      </c>
      <c r="E22" s="23">
        <v>20702.980000000003</v>
      </c>
      <c r="F22" s="22">
        <f>((E22*100)/D22)-100</f>
        <v>165.77616651882056</v>
      </c>
      <c r="G22" s="22">
        <f>((E22*100)/B22)-100</f>
        <v>507.60125963731139</v>
      </c>
      <c r="H22" s="46"/>
      <c r="I22" s="39"/>
    </row>
    <row r="23" spans="1:9" ht="15" customHeight="1">
      <c r="A23" s="40" t="s">
        <v>21</v>
      </c>
      <c r="B23" s="47">
        <v>393.87</v>
      </c>
      <c r="C23" s="42">
        <v>531.25</v>
      </c>
      <c r="D23" s="42">
        <v>108.54</v>
      </c>
      <c r="E23" s="41">
        <v>125.9</v>
      </c>
      <c r="F23" s="42">
        <f>((E23*100)/D23)-100</f>
        <v>15.9941035562926</v>
      </c>
      <c r="G23" s="42">
        <f>((E23*100)/B23)-100</f>
        <v>-68.035138497473781</v>
      </c>
    </row>
    <row r="24" spans="1:9" ht="15" customHeight="1">
      <c r="A24" s="44" t="s">
        <v>22</v>
      </c>
      <c r="B24" s="21">
        <v>473.74</v>
      </c>
      <c r="C24" s="22">
        <v>3502.52</v>
      </c>
      <c r="D24" s="22">
        <v>11213.745000000001</v>
      </c>
      <c r="E24" s="23">
        <v>3124.61</v>
      </c>
      <c r="F24" s="22">
        <f>((E24*100)/D24)-100</f>
        <v>-72.135892157347968</v>
      </c>
      <c r="G24" s="22">
        <f>((E24*100)/B24)-100</f>
        <v>559.56220711782828</v>
      </c>
    </row>
    <row r="25" spans="1:9" s="19" customFormat="1" ht="15" customHeight="1">
      <c r="A25" s="48" t="s">
        <v>23</v>
      </c>
      <c r="B25" s="49">
        <v>7241.1460000000006</v>
      </c>
      <c r="C25" s="49">
        <v>20545.32</v>
      </c>
      <c r="D25" s="49">
        <v>39705.635999999999</v>
      </c>
      <c r="E25" s="49">
        <v>35771.479999999996</v>
      </c>
      <c r="F25" s="50">
        <f>((E25*100)/D25)-100</f>
        <v>-9.9083062162762019</v>
      </c>
      <c r="G25" s="51">
        <f>((E25*100)/B25)-100</f>
        <v>394.00302106876444</v>
      </c>
      <c r="H25" s="2"/>
    </row>
    <row r="26" spans="1:9">
      <c r="A26" s="52" t="s">
        <v>24</v>
      </c>
    </row>
    <row r="27" spans="1:9">
      <c r="A27" s="52" t="s">
        <v>25</v>
      </c>
    </row>
    <row r="29" spans="1:9" ht="12.75">
      <c r="E29" s="53" t="s">
        <v>26</v>
      </c>
    </row>
    <row r="30" spans="1:9">
      <c r="E30" s="2" t="s">
        <v>27</v>
      </c>
    </row>
  </sheetData>
  <mergeCells count="5">
    <mergeCell ref="A2:G2"/>
    <mergeCell ref="A3:G3"/>
    <mergeCell ref="A4:A5"/>
    <mergeCell ref="C4:E4"/>
    <mergeCell ref="F4:G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daivap</dc:creator>
  <cp:lastModifiedBy>daivap</cp:lastModifiedBy>
  <dcterms:created xsi:type="dcterms:W3CDTF">2018-12-21T07:43:17Z</dcterms:created>
  <dcterms:modified xsi:type="dcterms:W3CDTF">2018-12-21T07:43:57Z</dcterms:modified>
</cp:coreProperties>
</file>