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120" windowWidth="27795" windowHeight="13620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G31" i="1"/>
  <c r="F31"/>
  <c r="F30"/>
  <c r="G28"/>
  <c r="F28"/>
  <c r="G26"/>
  <c r="G23"/>
  <c r="F23"/>
  <c r="F22"/>
  <c r="G21"/>
  <c r="F21"/>
  <c r="F20"/>
  <c r="G18"/>
  <c r="F18"/>
  <c r="G16"/>
  <c r="F16"/>
  <c r="G11"/>
  <c r="F11"/>
  <c r="G6"/>
</calcChain>
</file>

<file path=xl/sharedStrings.xml><?xml version="1.0" encoding="utf-8"?>
<sst xmlns="http://schemas.openxmlformats.org/spreadsheetml/2006/main" count="72" uniqueCount="35">
  <si>
    <t xml:space="preserve">                    Data
Grūdai</t>
  </si>
  <si>
    <t>Pokytis, %</t>
  </si>
  <si>
    <t>gruodis</t>
  </si>
  <si>
    <t>spalis</t>
  </si>
  <si>
    <t>lapkritis</t>
  </si>
  <si>
    <t>mėnesio*</t>
  </si>
  <si>
    <t>metų**</t>
  </si>
  <si>
    <t>Kviečiai, iš viso</t>
  </si>
  <si>
    <t>-</t>
  </si>
  <si>
    <t xml:space="preserve">   ekstra</t>
  </si>
  <si>
    <t xml:space="preserve">   I klasė</t>
  </si>
  <si>
    <t xml:space="preserve">   II klasė</t>
  </si>
  <si>
    <t xml:space="preserve">   III klasė</t>
  </si>
  <si>
    <t xml:space="preserve">   IV klasė</t>
  </si>
  <si>
    <t xml:space="preserve">   spelta</t>
  </si>
  <si>
    <t>Rugiai, iš viso</t>
  </si>
  <si>
    <t>Miežiai, iš viso</t>
  </si>
  <si>
    <t xml:space="preserve">   salykliniai</t>
  </si>
  <si>
    <t>Avižos</t>
  </si>
  <si>
    <t>Grikiai</t>
  </si>
  <si>
    <t>Kvietrugiai</t>
  </si>
  <si>
    <t>Kukurūzai</t>
  </si>
  <si>
    <t>Javų mišiniai</t>
  </si>
  <si>
    <t>Kiti grūdai</t>
  </si>
  <si>
    <t>Ankštinių augalų grūdai, iš viso</t>
  </si>
  <si>
    <t>Žirniai</t>
  </si>
  <si>
    <t>Pupos</t>
  </si>
  <si>
    <t>Vikiai</t>
  </si>
  <si>
    <t>Lubinai</t>
  </si>
  <si>
    <t>Iš viso</t>
  </si>
  <si>
    <t>* lyginant 2018 m.  gruodžio mėn. su  lapkričio mėn.</t>
  </si>
  <si>
    <t>** lyginant 2018 m.  gruodžio mėn. su 2017 m. gruodžio mėn.</t>
  </si>
  <si>
    <t>Šaltinis: ŽŪIKVC (LŽŪMPRIS)</t>
  </si>
  <si>
    <t>Parengė D. Pyrantienė, tel. (8 37) 39 72 27</t>
  </si>
  <si>
    <t xml:space="preserve">Grūdų importas į Lietuvą  2017 m. gruodžio–2018 m.  gruodžio  mėn., tonomis </t>
  </si>
</sst>
</file>

<file path=xl/styles.xml><?xml version="1.0" encoding="utf-8"?>
<styleSheet xmlns="http://schemas.openxmlformats.org/spreadsheetml/2006/main">
  <fonts count="7">
    <font>
      <sz val="10"/>
      <name val="Times New Roman"/>
      <charset val="186"/>
    </font>
    <font>
      <b/>
      <sz val="9"/>
      <name val="Times New Roman"/>
      <family val="1"/>
      <charset val="186"/>
    </font>
    <font>
      <sz val="9"/>
      <name val="Times New Roman"/>
      <family val="1"/>
      <charset val="186"/>
    </font>
    <font>
      <b/>
      <sz val="8"/>
      <name val="Times New Roman"/>
      <family val="1"/>
      <charset val="186"/>
    </font>
    <font>
      <sz val="8"/>
      <name val="Times New Roman"/>
      <family val="1"/>
      <charset val="186"/>
    </font>
    <font>
      <sz val="10"/>
      <name val="Times New Roman"/>
      <family val="1"/>
      <charset val="186"/>
    </font>
    <font>
      <sz val="10"/>
      <name val="Arial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4">
    <border>
      <left/>
      <right/>
      <top/>
      <bottom/>
      <diagonal/>
    </border>
    <border diagonalDown="1">
      <left/>
      <right style="thin">
        <color indexed="9"/>
      </right>
      <top/>
      <bottom/>
      <diagonal style="thin">
        <color indexed="9"/>
      </diagonal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 style="medium">
        <color indexed="9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medium">
        <color indexed="9"/>
      </right>
      <top style="thin">
        <color indexed="9"/>
      </top>
      <bottom/>
      <diagonal/>
    </border>
    <border>
      <left/>
      <right/>
      <top/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14996795556505021"/>
      </bottom>
      <diagonal/>
    </border>
    <border>
      <left/>
      <right style="thin">
        <color theme="0" tint="-0.24994659260841701"/>
      </right>
      <top/>
      <bottom style="thin">
        <color theme="0" tint="-0.14996795556505021"/>
      </bottom>
      <diagonal/>
    </border>
    <border>
      <left style="thin">
        <color indexed="22"/>
      </left>
      <right/>
      <top/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indexed="22"/>
      </left>
      <right/>
      <top/>
      <bottom/>
      <diagonal/>
    </border>
    <border>
      <left/>
      <right/>
      <top style="thin">
        <color theme="0" tint="-0.14993743705557422"/>
      </top>
      <bottom style="thin">
        <color theme="0" tint="-0.14990691854609822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14993743705557422"/>
      </top>
      <bottom style="thin">
        <color theme="0" tint="-0.14990691854609822"/>
      </bottom>
      <diagonal/>
    </border>
    <border>
      <left/>
      <right style="thin">
        <color theme="0" tint="-0.24994659260841701"/>
      </right>
      <top style="thin">
        <color theme="0" tint="-0.14993743705557422"/>
      </top>
      <bottom style="thin">
        <color theme="0" tint="-0.14990691854609822"/>
      </bottom>
      <diagonal/>
    </border>
    <border>
      <left style="thin">
        <color indexed="22"/>
      </left>
      <right/>
      <top style="thin">
        <color theme="0" tint="-0.14993743705557422"/>
      </top>
      <bottom style="thin">
        <color theme="0" tint="-0.14990691854609822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indexed="22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 style="thin">
        <color indexed="22"/>
      </left>
      <right/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medium">
        <color indexed="9"/>
      </right>
      <top/>
      <bottom/>
      <diagonal/>
    </border>
  </borders>
  <cellStyleXfs count="3">
    <xf numFmtId="0" fontId="0" fillId="0" borderId="0"/>
    <xf numFmtId="0" fontId="5" fillId="0" borderId="0"/>
    <xf numFmtId="0" fontId="6" fillId="0" borderId="0"/>
  </cellStyleXfs>
  <cellXfs count="54">
    <xf numFmtId="0" fontId="0" fillId="0" borderId="0" xfId="0"/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left" vertical="center" wrapText="1"/>
    </xf>
    <xf numFmtId="4" fontId="3" fillId="0" borderId="11" xfId="0" applyNumberFormat="1" applyFont="1" applyFill="1" applyBorder="1" applyAlignment="1">
      <alignment horizontal="right" vertical="center" wrapText="1" indent="1"/>
    </xf>
    <xf numFmtId="4" fontId="3" fillId="0" borderId="10" xfId="0" applyNumberFormat="1" applyFont="1" applyFill="1" applyBorder="1" applyAlignment="1">
      <alignment horizontal="right" vertical="center" wrapText="1" indent="1"/>
    </xf>
    <xf numFmtId="4" fontId="3" fillId="0" borderId="12" xfId="0" applyNumberFormat="1" applyFont="1" applyFill="1" applyBorder="1" applyAlignment="1">
      <alignment horizontal="right" vertical="center" wrapText="1" indent="1"/>
    </xf>
    <xf numFmtId="4" fontId="3" fillId="0" borderId="13" xfId="0" applyNumberFormat="1" applyFont="1" applyFill="1" applyBorder="1" applyAlignment="1">
      <alignment horizontal="right" vertical="center" wrapText="1" indent="1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 wrapText="1"/>
    </xf>
    <xf numFmtId="4" fontId="4" fillId="0" borderId="14" xfId="0" applyNumberFormat="1" applyFont="1" applyFill="1" applyBorder="1" applyAlignment="1">
      <alignment horizontal="right" vertical="center" wrapText="1" indent="1"/>
    </xf>
    <xf numFmtId="4" fontId="4" fillId="0" borderId="0" xfId="0" applyNumberFormat="1" applyFont="1" applyFill="1" applyBorder="1" applyAlignment="1">
      <alignment horizontal="right" vertical="center" wrapText="1" indent="1"/>
    </xf>
    <xf numFmtId="4" fontId="4" fillId="0" borderId="15" xfId="0" applyNumberFormat="1" applyFont="1" applyFill="1" applyBorder="1" applyAlignment="1">
      <alignment horizontal="right" vertical="center" wrapText="1" indent="1"/>
    </xf>
    <xf numFmtId="4" fontId="4" fillId="0" borderId="16" xfId="0" applyNumberFormat="1" applyFont="1" applyFill="1" applyBorder="1" applyAlignment="1">
      <alignment horizontal="right" vertical="center" wrapText="1" indent="1"/>
    </xf>
    <xf numFmtId="0" fontId="1" fillId="0" borderId="17" xfId="0" applyFont="1" applyFill="1" applyBorder="1" applyAlignment="1">
      <alignment horizontal="left" vertical="center" wrapText="1"/>
    </xf>
    <xf numFmtId="4" fontId="3" fillId="0" borderId="18" xfId="0" applyNumberFormat="1" applyFont="1" applyFill="1" applyBorder="1" applyAlignment="1">
      <alignment horizontal="right" vertical="center" wrapText="1" indent="1"/>
    </xf>
    <xf numFmtId="4" fontId="3" fillId="0" borderId="17" xfId="0" applyNumberFormat="1" applyFont="1" applyFill="1" applyBorder="1" applyAlignment="1">
      <alignment horizontal="right" vertical="center" wrapText="1" indent="1"/>
    </xf>
    <xf numFmtId="4" fontId="3" fillId="0" borderId="19" xfId="0" applyNumberFormat="1" applyFont="1" applyFill="1" applyBorder="1" applyAlignment="1">
      <alignment horizontal="right" vertical="center" wrapText="1" indent="1"/>
    </xf>
    <xf numFmtId="4" fontId="3" fillId="0" borderId="20" xfId="0" applyNumberFormat="1" applyFont="1" applyFill="1" applyBorder="1" applyAlignment="1">
      <alignment horizontal="right" vertical="center" wrapText="1" indent="1"/>
    </xf>
    <xf numFmtId="4" fontId="4" fillId="0" borderId="21" xfId="0" applyNumberFormat="1" applyFont="1" applyFill="1" applyBorder="1" applyAlignment="1">
      <alignment horizontal="right" vertical="center" wrapText="1" indent="1"/>
    </xf>
    <xf numFmtId="4" fontId="4" fillId="0" borderId="22" xfId="0" applyNumberFormat="1" applyFont="1" applyFill="1" applyBorder="1" applyAlignment="1">
      <alignment horizontal="right" vertical="center" wrapText="1" indent="1"/>
    </xf>
    <xf numFmtId="4" fontId="4" fillId="0" borderId="23" xfId="0" applyNumberFormat="1" applyFont="1" applyFill="1" applyBorder="1" applyAlignment="1">
      <alignment horizontal="right" vertical="center" wrapText="1" indent="1"/>
    </xf>
    <xf numFmtId="4" fontId="4" fillId="0" borderId="24" xfId="0" applyNumberFormat="1" applyFont="1" applyFill="1" applyBorder="1" applyAlignment="1">
      <alignment horizontal="right" vertical="center" wrapText="1" indent="1"/>
    </xf>
    <xf numFmtId="0" fontId="1" fillId="0" borderId="25" xfId="0" applyFont="1" applyFill="1" applyBorder="1" applyAlignment="1">
      <alignment horizontal="left" vertical="center" wrapText="1"/>
    </xf>
    <xf numFmtId="4" fontId="3" fillId="0" borderId="14" xfId="0" applyNumberFormat="1" applyFont="1" applyFill="1" applyBorder="1" applyAlignment="1">
      <alignment horizontal="right" vertical="center" wrapText="1" indent="1"/>
    </xf>
    <xf numFmtId="4" fontId="3" fillId="0" borderId="0" xfId="0" applyNumberFormat="1" applyFont="1" applyFill="1" applyBorder="1" applyAlignment="1">
      <alignment horizontal="right" vertical="center" wrapText="1" indent="1"/>
    </xf>
    <xf numFmtId="4" fontId="3" fillId="0" borderId="15" xfId="0" applyNumberFormat="1" applyFont="1" applyFill="1" applyBorder="1" applyAlignment="1">
      <alignment horizontal="right" vertical="center" wrapText="1" indent="1"/>
    </xf>
    <xf numFmtId="4" fontId="3" fillId="0" borderId="16" xfId="0" applyNumberFormat="1" applyFont="1" applyFill="1" applyBorder="1" applyAlignment="1">
      <alignment horizontal="right" vertical="center" wrapText="1" indent="1"/>
    </xf>
    <xf numFmtId="0" fontId="2" fillId="0" borderId="26" xfId="0" applyFont="1" applyFill="1" applyBorder="1" applyAlignment="1">
      <alignment horizontal="left" vertical="center" wrapText="1"/>
    </xf>
    <xf numFmtId="4" fontId="4" fillId="0" borderId="26" xfId="0" applyNumberFormat="1" applyFont="1" applyFill="1" applyBorder="1" applyAlignment="1">
      <alignment horizontal="right" vertical="center" wrapText="1" indent="1"/>
    </xf>
    <xf numFmtId="4" fontId="4" fillId="0" borderId="27" xfId="0" applyNumberFormat="1" applyFont="1" applyFill="1" applyBorder="1" applyAlignment="1">
      <alignment horizontal="right" vertical="center" wrapText="1" indent="1"/>
    </xf>
    <xf numFmtId="4" fontId="4" fillId="0" borderId="28" xfId="0" applyNumberFormat="1" applyFont="1" applyFill="1" applyBorder="1" applyAlignment="1">
      <alignment horizontal="right" vertical="center" wrapText="1" indent="1"/>
    </xf>
    <xf numFmtId="0" fontId="2" fillId="0" borderId="15" xfId="0" applyFont="1" applyFill="1" applyBorder="1" applyAlignment="1">
      <alignment horizontal="left" vertical="center" wrapText="1"/>
    </xf>
    <xf numFmtId="0" fontId="2" fillId="0" borderId="23" xfId="0" applyFont="1" applyFill="1" applyBorder="1" applyAlignment="1">
      <alignment horizontal="left" vertical="center" wrapText="1"/>
    </xf>
    <xf numFmtId="4" fontId="3" fillId="0" borderId="29" xfId="0" applyNumberFormat="1" applyFont="1" applyFill="1" applyBorder="1" applyAlignment="1">
      <alignment horizontal="right" vertical="center" wrapText="1" indent="1"/>
    </xf>
    <xf numFmtId="4" fontId="3" fillId="0" borderId="30" xfId="0" applyNumberFormat="1" applyFont="1" applyFill="1" applyBorder="1" applyAlignment="1">
      <alignment horizontal="right" vertical="center" wrapText="1" indent="1"/>
    </xf>
    <xf numFmtId="4" fontId="3" fillId="0" borderId="25" xfId="0" applyNumberFormat="1" applyFont="1" applyFill="1" applyBorder="1" applyAlignment="1">
      <alignment horizontal="right" vertical="center" wrapText="1" indent="1"/>
    </xf>
    <xf numFmtId="4" fontId="4" fillId="0" borderId="30" xfId="0" applyNumberFormat="1" applyFont="1" applyFill="1" applyBorder="1" applyAlignment="1">
      <alignment horizontal="right" vertical="center" wrapText="1" indent="1"/>
    </xf>
    <xf numFmtId="0" fontId="1" fillId="2" borderId="0" xfId="0" applyFont="1" applyFill="1" applyBorder="1" applyAlignment="1">
      <alignment vertical="center"/>
    </xf>
    <xf numFmtId="4" fontId="3" fillId="2" borderId="31" xfId="0" applyNumberFormat="1" applyFont="1" applyFill="1" applyBorder="1" applyAlignment="1">
      <alignment horizontal="right" vertical="center" wrapText="1" indent="1"/>
    </xf>
    <xf numFmtId="4" fontId="3" fillId="2" borderId="32" xfId="0" applyNumberFormat="1" applyFont="1" applyFill="1" applyBorder="1" applyAlignment="1">
      <alignment horizontal="right" vertical="center" wrapText="1" indent="1"/>
    </xf>
    <xf numFmtId="4" fontId="3" fillId="2" borderId="33" xfId="0" applyNumberFormat="1" applyFont="1" applyFill="1" applyBorder="1" applyAlignment="1">
      <alignment horizontal="right" vertical="center" wrapText="1" indent="1"/>
    </xf>
    <xf numFmtId="0" fontId="2" fillId="0" borderId="0" xfId="1" applyFont="1" applyFill="1" applyBorder="1" applyAlignment="1">
      <alignment vertical="center"/>
    </xf>
    <xf numFmtId="0" fontId="5" fillId="0" borderId="0" xfId="2" applyFont="1"/>
  </cellXfs>
  <cellStyles count="3">
    <cellStyle name="Normal" xfId="0" builtinId="0"/>
    <cellStyle name="Normal 3" xfId="1"/>
    <cellStyle name="Normal 5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G36"/>
  <sheetViews>
    <sheetView showGridLines="0" tabSelected="1" workbookViewId="0">
      <selection activeCell="M21" sqref="M21"/>
    </sheetView>
  </sheetViews>
  <sheetFormatPr defaultRowHeight="12"/>
  <cols>
    <col min="1" max="1" width="16.83203125" style="2" customWidth="1"/>
    <col min="2" max="7" width="11.83203125" style="2" customWidth="1"/>
    <col min="8" max="16384" width="9.33203125" style="2"/>
  </cols>
  <sheetData>
    <row r="2" spans="1:7">
      <c r="A2" s="1"/>
      <c r="B2" s="1"/>
      <c r="C2" s="1"/>
      <c r="D2" s="1"/>
      <c r="E2" s="1"/>
      <c r="F2" s="1"/>
      <c r="G2" s="1"/>
    </row>
    <row r="3" spans="1:7" ht="12.75" customHeight="1">
      <c r="A3" s="3" t="s">
        <v>34</v>
      </c>
      <c r="B3" s="3"/>
      <c r="C3" s="3"/>
      <c r="D3" s="3"/>
      <c r="E3" s="3"/>
      <c r="F3" s="3"/>
      <c r="G3" s="3"/>
    </row>
    <row r="4" spans="1:7" ht="15" customHeight="1">
      <c r="A4" s="4" t="s">
        <v>0</v>
      </c>
      <c r="B4" s="5">
        <v>2017</v>
      </c>
      <c r="C4" s="6">
        <v>2018</v>
      </c>
      <c r="D4" s="6"/>
      <c r="E4" s="7"/>
      <c r="F4" s="8" t="s">
        <v>1</v>
      </c>
      <c r="G4" s="9"/>
    </row>
    <row r="5" spans="1:7" ht="15" customHeight="1">
      <c r="A5" s="4"/>
      <c r="B5" s="10" t="s">
        <v>2</v>
      </c>
      <c r="C5" s="10" t="s">
        <v>3</v>
      </c>
      <c r="D5" s="10" t="s">
        <v>4</v>
      </c>
      <c r="E5" s="10" t="s">
        <v>2</v>
      </c>
      <c r="F5" s="11" t="s">
        <v>5</v>
      </c>
      <c r="G5" s="12" t="s">
        <v>6</v>
      </c>
    </row>
    <row r="6" spans="1:7" s="18" customFormat="1" ht="15" customHeight="1">
      <c r="A6" s="13" t="s">
        <v>7</v>
      </c>
      <c r="B6" s="14">
        <v>1041.3699999999999</v>
      </c>
      <c r="C6" s="15">
        <v>12292.720000000001</v>
      </c>
      <c r="D6" s="15">
        <v>0</v>
      </c>
      <c r="E6" s="16">
        <v>4667.21</v>
      </c>
      <c r="F6" s="17" t="s">
        <v>8</v>
      </c>
      <c r="G6" s="15">
        <f t="shared" ref="G6:G21" si="0">((E6*100)/B6)-100</f>
        <v>348.17980160749784</v>
      </c>
    </row>
    <row r="7" spans="1:7" s="18" customFormat="1" ht="15" customHeight="1">
      <c r="A7" s="19" t="s">
        <v>9</v>
      </c>
      <c r="B7" s="20">
        <v>0</v>
      </c>
      <c r="C7" s="21">
        <v>0</v>
      </c>
      <c r="D7" s="21">
        <v>32529.309999999998</v>
      </c>
      <c r="E7" s="22">
        <v>0</v>
      </c>
      <c r="F7" s="23" t="s">
        <v>8</v>
      </c>
      <c r="G7" s="21" t="s">
        <v>8</v>
      </c>
    </row>
    <row r="8" spans="1:7" ht="15" customHeight="1">
      <c r="A8" s="19" t="s">
        <v>10</v>
      </c>
      <c r="B8" s="20">
        <v>0</v>
      </c>
      <c r="C8" s="21">
        <v>0</v>
      </c>
      <c r="D8" s="21">
        <v>4553.74</v>
      </c>
      <c r="E8" s="22">
        <v>0</v>
      </c>
      <c r="F8" s="23" t="s">
        <v>8</v>
      </c>
      <c r="G8" s="21" t="s">
        <v>8</v>
      </c>
    </row>
    <row r="9" spans="1:7" ht="15" customHeight="1">
      <c r="A9" s="19" t="s">
        <v>11</v>
      </c>
      <c r="B9" s="20">
        <v>544.01</v>
      </c>
      <c r="C9" s="21">
        <v>1932.4</v>
      </c>
      <c r="D9" s="21">
        <v>0</v>
      </c>
      <c r="E9" s="22">
        <v>0</v>
      </c>
      <c r="F9" s="23" t="s">
        <v>8</v>
      </c>
      <c r="G9" s="21" t="s">
        <v>8</v>
      </c>
    </row>
    <row r="10" spans="1:7" ht="15" customHeight="1">
      <c r="A10" s="19" t="s">
        <v>12</v>
      </c>
      <c r="B10" s="20">
        <v>0</v>
      </c>
      <c r="C10" s="21">
        <v>2366.9899999999998</v>
      </c>
      <c r="D10" s="21">
        <v>0</v>
      </c>
      <c r="E10" s="22">
        <v>0</v>
      </c>
      <c r="F10" s="23" t="s">
        <v>8</v>
      </c>
      <c r="G10" s="21" t="s">
        <v>8</v>
      </c>
    </row>
    <row r="11" spans="1:7" ht="15" customHeight="1">
      <c r="A11" s="19" t="s">
        <v>13</v>
      </c>
      <c r="B11" s="20">
        <v>497.36</v>
      </c>
      <c r="C11" s="21">
        <v>7993.33</v>
      </c>
      <c r="D11" s="21">
        <v>8.34</v>
      </c>
      <c r="E11" s="22">
        <v>4667.21</v>
      </c>
      <c r="F11" s="23">
        <f t="shared" ref="F11:F22" si="1">((E11*100)/D11)-100</f>
        <v>55861.750599520383</v>
      </c>
      <c r="G11" s="21">
        <f t="shared" si="0"/>
        <v>838.39673475953032</v>
      </c>
    </row>
    <row r="12" spans="1:7" ht="15" customHeight="1">
      <c r="A12" s="19" t="s">
        <v>14</v>
      </c>
      <c r="B12" s="20">
        <v>0</v>
      </c>
      <c r="C12" s="21">
        <v>0</v>
      </c>
      <c r="D12" s="21">
        <v>642.35</v>
      </c>
      <c r="E12" s="22">
        <v>0</v>
      </c>
      <c r="F12" s="23" t="s">
        <v>8</v>
      </c>
      <c r="G12" s="21" t="s">
        <v>8</v>
      </c>
    </row>
    <row r="13" spans="1:7" s="18" customFormat="1" ht="15" customHeight="1">
      <c r="A13" s="24" t="s">
        <v>15</v>
      </c>
      <c r="B13" s="25">
        <v>1356.74</v>
      </c>
      <c r="C13" s="26">
        <v>4204.0609999999997</v>
      </c>
      <c r="D13" s="26">
        <v>3903.0499999999997</v>
      </c>
      <c r="E13" s="27">
        <v>0</v>
      </c>
      <c r="F13" s="28" t="s">
        <v>8</v>
      </c>
      <c r="G13" s="26" t="s">
        <v>8</v>
      </c>
    </row>
    <row r="14" spans="1:7" ht="15" customHeight="1">
      <c r="A14" s="19" t="s">
        <v>10</v>
      </c>
      <c r="B14" s="20">
        <v>971.7</v>
      </c>
      <c r="C14" s="21">
        <v>2857.8</v>
      </c>
      <c r="D14" s="21">
        <v>0</v>
      </c>
      <c r="E14" s="22">
        <v>0</v>
      </c>
      <c r="F14" s="23" t="s">
        <v>8</v>
      </c>
      <c r="G14" s="21" t="s">
        <v>8</v>
      </c>
    </row>
    <row r="15" spans="1:7" ht="15" customHeight="1">
      <c r="A15" s="19" t="s">
        <v>11</v>
      </c>
      <c r="B15" s="29">
        <v>385.04</v>
      </c>
      <c r="C15" s="30">
        <v>1346.261</v>
      </c>
      <c r="D15" s="30">
        <v>1318.2</v>
      </c>
      <c r="E15" s="31">
        <v>0</v>
      </c>
      <c r="F15" s="32" t="s">
        <v>8</v>
      </c>
      <c r="G15" s="30" t="s">
        <v>8</v>
      </c>
    </row>
    <row r="16" spans="1:7" s="18" customFormat="1" ht="15" customHeight="1">
      <c r="A16" s="33" t="s">
        <v>16</v>
      </c>
      <c r="B16" s="34">
        <v>1983.8</v>
      </c>
      <c r="C16" s="35">
        <v>3640.24</v>
      </c>
      <c r="D16" s="35">
        <v>1318.2</v>
      </c>
      <c r="E16" s="36">
        <v>4262.9359999999997</v>
      </c>
      <c r="F16" s="37">
        <f t="shared" si="1"/>
        <v>223.39068426642388</v>
      </c>
      <c r="G16" s="35">
        <f t="shared" si="0"/>
        <v>114.88738784151627</v>
      </c>
    </row>
    <row r="17" spans="1:7" ht="15" customHeight="1">
      <c r="A17" s="38" t="s">
        <v>10</v>
      </c>
      <c r="B17" s="39">
        <v>0</v>
      </c>
      <c r="C17" s="40">
        <v>0</v>
      </c>
      <c r="D17" s="40">
        <v>0</v>
      </c>
      <c r="E17" s="39">
        <v>0</v>
      </c>
      <c r="F17" s="41" t="s">
        <v>8</v>
      </c>
      <c r="G17" s="40" t="s">
        <v>8</v>
      </c>
    </row>
    <row r="18" spans="1:7" ht="15" customHeight="1">
      <c r="A18" s="42" t="s">
        <v>11</v>
      </c>
      <c r="B18" s="22">
        <v>1983.8</v>
      </c>
      <c r="C18" s="21">
        <v>2416.04</v>
      </c>
      <c r="D18" s="21">
        <v>3694.48</v>
      </c>
      <c r="E18" s="22">
        <v>820.85</v>
      </c>
      <c r="F18" s="23">
        <f t="shared" si="1"/>
        <v>-77.781717589484856</v>
      </c>
      <c r="G18" s="21">
        <f t="shared" si="0"/>
        <v>-58.622340961790499</v>
      </c>
    </row>
    <row r="19" spans="1:7" ht="15" customHeight="1">
      <c r="A19" s="43" t="s">
        <v>17</v>
      </c>
      <c r="B19" s="31">
        <v>0</v>
      </c>
      <c r="C19" s="30">
        <v>1224.2</v>
      </c>
      <c r="D19" s="30">
        <v>0</v>
      </c>
      <c r="E19" s="31">
        <v>3442.0859999999998</v>
      </c>
      <c r="F19" s="32" t="s">
        <v>8</v>
      </c>
      <c r="G19" s="30" t="s">
        <v>8</v>
      </c>
    </row>
    <row r="20" spans="1:7" ht="15" customHeight="1">
      <c r="A20" s="42" t="s">
        <v>18</v>
      </c>
      <c r="B20" s="20">
        <v>0</v>
      </c>
      <c r="C20" s="40">
        <v>0</v>
      </c>
      <c r="D20" s="40">
        <v>3128.94</v>
      </c>
      <c r="E20" s="39">
        <v>2174.11</v>
      </c>
      <c r="F20" s="21">
        <f t="shared" si="1"/>
        <v>-30.516085319629013</v>
      </c>
      <c r="G20" s="21" t="s">
        <v>8</v>
      </c>
    </row>
    <row r="21" spans="1:7" ht="15" customHeight="1">
      <c r="A21" s="42" t="s">
        <v>19</v>
      </c>
      <c r="B21" s="20">
        <v>2747.13</v>
      </c>
      <c r="C21" s="21">
        <v>275.5</v>
      </c>
      <c r="D21" s="21">
        <v>565.54</v>
      </c>
      <c r="E21" s="22">
        <v>19</v>
      </c>
      <c r="F21" s="21">
        <f t="shared" si="1"/>
        <v>-96.640379106694482</v>
      </c>
      <c r="G21" s="21">
        <f t="shared" si="0"/>
        <v>-99.308369097931291</v>
      </c>
    </row>
    <row r="22" spans="1:7" ht="15" customHeight="1">
      <c r="A22" s="42" t="s">
        <v>20</v>
      </c>
      <c r="B22" s="20">
        <v>0</v>
      </c>
      <c r="C22" s="21">
        <v>181.2</v>
      </c>
      <c r="D22" s="21">
        <v>1402.01</v>
      </c>
      <c r="E22" s="22">
        <v>422.85</v>
      </c>
      <c r="F22" s="21">
        <f t="shared" si="1"/>
        <v>-69.839730101782436</v>
      </c>
      <c r="G22" s="21" t="s">
        <v>8</v>
      </c>
    </row>
    <row r="23" spans="1:7" ht="15" customHeight="1">
      <c r="A23" s="42" t="s">
        <v>21</v>
      </c>
      <c r="B23" s="20">
        <v>8013.71</v>
      </c>
      <c r="C23" s="21">
        <v>7789.63</v>
      </c>
      <c r="D23" s="21">
        <v>489.7</v>
      </c>
      <c r="E23" s="22">
        <v>21975.710000000003</v>
      </c>
      <c r="F23" s="21">
        <f>((E23*100)/D23)-100</f>
        <v>4387.5862773126419</v>
      </c>
      <c r="G23" s="21">
        <f>((E23*100)/B23)-100</f>
        <v>174.22641947362712</v>
      </c>
    </row>
    <row r="24" spans="1:7" ht="15" customHeight="1">
      <c r="A24" s="42" t="s">
        <v>22</v>
      </c>
      <c r="B24" s="20">
        <v>0</v>
      </c>
      <c r="C24" s="21">
        <v>0</v>
      </c>
      <c r="D24" s="21">
        <v>368.2</v>
      </c>
      <c r="E24" s="22">
        <v>0</v>
      </c>
      <c r="F24" s="21" t="s">
        <v>8</v>
      </c>
      <c r="G24" s="21" t="s">
        <v>8</v>
      </c>
    </row>
    <row r="25" spans="1:7" ht="15" customHeight="1">
      <c r="A25" s="42" t="s">
        <v>23</v>
      </c>
      <c r="B25" s="20">
        <v>0</v>
      </c>
      <c r="C25" s="21">
        <v>0</v>
      </c>
      <c r="D25" s="21">
        <v>20702.980000000003</v>
      </c>
      <c r="E25" s="22">
        <v>0</v>
      </c>
      <c r="F25" s="21" t="s">
        <v>8</v>
      </c>
      <c r="G25" s="21" t="s">
        <v>8</v>
      </c>
    </row>
    <row r="26" spans="1:7" ht="15" customHeight="1">
      <c r="A26" s="33" t="s">
        <v>24</v>
      </c>
      <c r="B26" s="44">
        <v>375.75</v>
      </c>
      <c r="C26" s="45">
        <v>11322.285</v>
      </c>
      <c r="D26" s="45">
        <v>0</v>
      </c>
      <c r="E26" s="46">
        <v>3350.7999999999997</v>
      </c>
      <c r="F26" s="45" t="s">
        <v>8</v>
      </c>
      <c r="G26" s="47">
        <f>((E26*100)/B26)-100</f>
        <v>791.76314038589487</v>
      </c>
    </row>
    <row r="27" spans="1:7" ht="15" customHeight="1">
      <c r="A27" s="42" t="s">
        <v>25</v>
      </c>
      <c r="B27" s="20">
        <v>0</v>
      </c>
      <c r="C27" s="21">
        <v>108.54</v>
      </c>
      <c r="D27" s="21">
        <v>0</v>
      </c>
      <c r="E27" s="22">
        <v>609.26800000000003</v>
      </c>
      <c r="F27" s="21" t="s">
        <v>8</v>
      </c>
      <c r="G27" s="21" t="s">
        <v>8</v>
      </c>
    </row>
    <row r="28" spans="1:7" ht="15" customHeight="1">
      <c r="A28" s="42" t="s">
        <v>26</v>
      </c>
      <c r="B28" s="20">
        <v>375.75</v>
      </c>
      <c r="C28" s="21">
        <v>11213.745000000001</v>
      </c>
      <c r="D28" s="21">
        <v>3250.51</v>
      </c>
      <c r="E28" s="22">
        <v>2657.3119999999999</v>
      </c>
      <c r="F28" s="21">
        <f>((E28*100)/D28)-100</f>
        <v>-18.249382404607275</v>
      </c>
      <c r="G28" s="21">
        <f>((E28*100)/B28)-100</f>
        <v>607.20212907518305</v>
      </c>
    </row>
    <row r="29" spans="1:7" ht="16.5" customHeight="1">
      <c r="A29" s="42" t="s">
        <v>27</v>
      </c>
      <c r="B29" s="20">
        <v>0</v>
      </c>
      <c r="C29" s="21">
        <v>0</v>
      </c>
      <c r="D29" s="21">
        <v>125.9</v>
      </c>
      <c r="E29" s="22">
        <v>0</v>
      </c>
      <c r="F29" s="21" t="s">
        <v>8</v>
      </c>
      <c r="G29" s="21" t="s">
        <v>8</v>
      </c>
    </row>
    <row r="30" spans="1:7" ht="15" customHeight="1">
      <c r="A30" s="42" t="s">
        <v>28</v>
      </c>
      <c r="B30" s="20">
        <v>0</v>
      </c>
      <c r="C30" s="21">
        <v>0</v>
      </c>
      <c r="D30" s="21">
        <v>3124.61</v>
      </c>
      <c r="E30" s="22">
        <v>84.22</v>
      </c>
      <c r="F30" s="21">
        <f>((E30*100)/D30)-100</f>
        <v>-97.304623617027403</v>
      </c>
      <c r="G30" s="21" t="s">
        <v>8</v>
      </c>
    </row>
    <row r="31" spans="1:7" s="18" customFormat="1" ht="15" customHeight="1">
      <c r="A31" s="48" t="s">
        <v>29</v>
      </c>
      <c r="B31" s="49">
        <v>15560.5</v>
      </c>
      <c r="C31" s="49">
        <v>39705.635999999999</v>
      </c>
      <c r="D31" s="49">
        <v>0</v>
      </c>
      <c r="E31" s="49">
        <v>36872.616000000002</v>
      </c>
      <c r="F31" s="50" t="e">
        <f>((E31*100)/D31)-100</f>
        <v>#DIV/0!</v>
      </c>
      <c r="G31" s="51">
        <f>((E31*100)/B31)-100</f>
        <v>136.96292535586903</v>
      </c>
    </row>
    <row r="32" spans="1:7">
      <c r="A32" s="52" t="s">
        <v>30</v>
      </c>
    </row>
    <row r="33" spans="1:5">
      <c r="A33" s="52" t="s">
        <v>31</v>
      </c>
    </row>
    <row r="35" spans="1:5" ht="12.75">
      <c r="E35" s="53" t="s">
        <v>32</v>
      </c>
    </row>
    <row r="36" spans="1:5">
      <c r="E36" s="2" t="s">
        <v>33</v>
      </c>
    </row>
  </sheetData>
  <mergeCells count="5">
    <mergeCell ref="A2:G2"/>
    <mergeCell ref="A3:G3"/>
    <mergeCell ref="A4:A5"/>
    <mergeCell ref="C4:E4"/>
    <mergeCell ref="F4:G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daivap</dc:creator>
  <cp:lastModifiedBy>daivap</cp:lastModifiedBy>
  <dcterms:created xsi:type="dcterms:W3CDTF">2019-01-24T07:37:54Z</dcterms:created>
  <dcterms:modified xsi:type="dcterms:W3CDTF">2019-01-24T07:38:41Z</dcterms:modified>
</cp:coreProperties>
</file>