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Sheet2" sheetId="1" r:id="rId1"/>
  </sheets>
  <calcPr calcId="125725"/>
</workbook>
</file>

<file path=xl/calcChain.xml><?xml version="1.0" encoding="utf-8"?>
<calcChain xmlns="http://schemas.openxmlformats.org/spreadsheetml/2006/main">
  <c r="G27" i="1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6"/>
  <c r="F16"/>
  <c r="G15"/>
  <c r="G13"/>
  <c r="F13"/>
  <c r="G12"/>
  <c r="F12"/>
  <c r="G11"/>
  <c r="F11"/>
  <c r="G10"/>
  <c r="F10"/>
  <c r="G9"/>
  <c r="F9"/>
  <c r="G8"/>
  <c r="F8"/>
  <c r="G7"/>
  <c r="F7"/>
</calcChain>
</file>

<file path=xl/sharedStrings.xml><?xml version="1.0" encoding="utf-8"?>
<sst xmlns="http://schemas.openxmlformats.org/spreadsheetml/2006/main" count="38" uniqueCount="29">
  <si>
    <t xml:space="preserve">Grūdų ir rapsų eksportas iš Lietuvos  2018 m. vasario–2019 m. vasario  mėn., tonomis 
</t>
  </si>
  <si>
    <t xml:space="preserve">                     Data
Grūdai</t>
  </si>
  <si>
    <t>Pokytis, %</t>
  </si>
  <si>
    <t>vasaris</t>
  </si>
  <si>
    <t>gruodis</t>
  </si>
  <si>
    <t>sausis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</si>
  <si>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</si>
  <si>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</si>
  <si>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</si>
  <si>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</si>
  <si>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</si>
  <si>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</si>
  <si>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</si>
  <si>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</si>
  <si>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</si>
  <si>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</si>
  <si>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</si>
  <si>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</si>
  <si>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</si>
  <si>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</si>
  <si>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</si>
  <si>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</si>
  <si>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</si>
  <si>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</si>
  <si>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</si>
  <si>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</si>
  <si>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2019 m. vasario mėn. su sausio mėn.</t>
  </si>
  <si>
    <t>** lyginant 2019 m.  vasario mėn. su 2018 m. vasario mėn.</t>
  </si>
  <si>
    <t>Šaltinis: ŽŪIKVC (LŽŪMPRIS)</t>
  </si>
</sst>
</file>

<file path=xl/styles.xml><?xml version="1.0" encoding="utf-8"?>
<styleSheet xmlns="http://schemas.openxmlformats.org/spreadsheetml/2006/main">
  <fonts count="8">
    <font>
      <sz val="10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right" vertical="center" wrapText="1" indent="1"/>
    </xf>
    <xf numFmtId="4" fontId="3" fillId="0" borderId="9" xfId="0" applyNumberFormat="1" applyFont="1" applyFill="1" applyBorder="1" applyAlignment="1">
      <alignment horizontal="right" vertical="center" wrapText="1" indent="1"/>
    </xf>
    <xf numFmtId="4" fontId="3" fillId="0" borderId="11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4" fontId="4" fillId="0" borderId="12" xfId="0" applyNumberFormat="1" applyFont="1" applyFill="1" applyBorder="1" applyAlignment="1">
      <alignment horizontal="right" vertical="center" wrapText="1" indent="1"/>
    </xf>
    <xf numFmtId="4" fontId="4" fillId="0" borderId="0" xfId="0" applyNumberFormat="1" applyFont="1" applyFill="1" applyBorder="1" applyAlignment="1">
      <alignment horizontal="right" vertical="center" wrapText="1" indent="1"/>
    </xf>
    <xf numFmtId="4" fontId="4" fillId="0" borderId="13" xfId="0" applyNumberFormat="1" applyFont="1" applyFill="1" applyBorder="1" applyAlignment="1">
      <alignment horizontal="right" vertical="center" wrapText="1" indent="1"/>
    </xf>
    <xf numFmtId="0" fontId="1" fillId="0" borderId="14" xfId="0" applyFont="1" applyFill="1" applyBorder="1" applyAlignment="1">
      <alignment horizontal="left" vertical="center" wrapText="1"/>
    </xf>
    <xf numFmtId="4" fontId="3" fillId="0" borderId="15" xfId="0" applyNumberFormat="1" applyFont="1" applyFill="1" applyBorder="1" applyAlignment="1">
      <alignment horizontal="right" vertical="center" wrapText="1" indent="1"/>
    </xf>
    <xf numFmtId="4" fontId="3" fillId="0" borderId="14" xfId="0" applyNumberFormat="1" applyFont="1" applyFill="1" applyBorder="1" applyAlignment="1">
      <alignment horizontal="right" vertical="center" wrapText="1" indent="1"/>
    </xf>
    <xf numFmtId="4" fontId="3" fillId="0" borderId="16" xfId="0" applyNumberFormat="1" applyFont="1" applyFill="1" applyBorder="1" applyAlignment="1">
      <alignment horizontal="right" vertical="center" wrapText="1" indent="1"/>
    </xf>
    <xf numFmtId="4" fontId="4" fillId="0" borderId="17" xfId="0" applyNumberFormat="1" applyFont="1" applyFill="1" applyBorder="1" applyAlignment="1">
      <alignment horizontal="right" vertical="center" wrapText="1" indent="1"/>
    </xf>
    <xf numFmtId="4" fontId="4" fillId="0" borderId="18" xfId="0" applyNumberFormat="1" applyFont="1" applyFill="1" applyBorder="1" applyAlignment="1">
      <alignment horizontal="right" vertical="center" wrapText="1" indent="1"/>
    </xf>
    <xf numFmtId="4" fontId="4" fillId="0" borderId="10" xfId="0" applyNumberFormat="1" applyFont="1" applyFill="1" applyBorder="1" applyAlignment="1">
      <alignment horizontal="right" vertical="center" wrapText="1" indent="1"/>
    </xf>
    <xf numFmtId="4" fontId="4" fillId="0" borderId="9" xfId="0" applyNumberFormat="1" applyFont="1" applyFill="1" applyBorder="1" applyAlignment="1">
      <alignment horizontal="right" vertical="center" wrapText="1" indent="1"/>
    </xf>
    <xf numFmtId="4" fontId="4" fillId="0" borderId="14" xfId="0" applyNumberFormat="1" applyFont="1" applyFill="1" applyBorder="1" applyAlignment="1">
      <alignment horizontal="right" vertical="center" wrapText="1" indent="1"/>
    </xf>
    <xf numFmtId="4" fontId="4" fillId="0" borderId="19" xfId="0" applyNumberFormat="1" applyFont="1" applyFill="1" applyBorder="1" applyAlignment="1">
      <alignment horizontal="right" vertical="center" wrapText="1" indent="1"/>
    </xf>
    <xf numFmtId="0" fontId="2" fillId="0" borderId="9" xfId="0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horizontal="right" vertical="center" wrapText="1" indent="1"/>
    </xf>
    <xf numFmtId="0" fontId="2" fillId="0" borderId="20" xfId="0" applyFont="1" applyFill="1" applyBorder="1" applyAlignment="1">
      <alignment horizontal="left" vertical="center" wrapText="1"/>
    </xf>
    <xf numFmtId="4" fontId="4" fillId="0" borderId="21" xfId="0" applyNumberFormat="1" applyFont="1" applyFill="1" applyBorder="1" applyAlignment="1">
      <alignment horizontal="right" vertical="center" wrapText="1" indent="1"/>
    </xf>
    <xf numFmtId="4" fontId="4" fillId="0" borderId="20" xfId="0" applyNumberFormat="1" applyFont="1" applyFill="1" applyBorder="1" applyAlignment="1">
      <alignment horizontal="right" vertical="center" wrapText="1" indent="1"/>
    </xf>
    <xf numFmtId="4" fontId="4" fillId="0" borderId="22" xfId="0" applyNumberFormat="1" applyFont="1" applyFill="1" applyBorder="1" applyAlignment="1">
      <alignment horizontal="right" vertical="center" wrapText="1" indent="1"/>
    </xf>
    <xf numFmtId="0" fontId="1" fillId="2" borderId="0" xfId="0" applyFont="1" applyFill="1" applyBorder="1" applyAlignment="1">
      <alignment vertical="center"/>
    </xf>
    <xf numFmtId="4" fontId="3" fillId="2" borderId="23" xfId="0" applyNumberFormat="1" applyFont="1" applyFill="1" applyBorder="1" applyAlignment="1">
      <alignment horizontal="right" vertical="center" wrapText="1" indent="1"/>
    </xf>
    <xf numFmtId="4" fontId="3" fillId="2" borderId="24" xfId="0" applyNumberFormat="1" applyFont="1" applyFill="1" applyBorder="1" applyAlignment="1">
      <alignment horizontal="right" vertical="center" wrapText="1" indent="1"/>
    </xf>
    <xf numFmtId="4" fontId="3" fillId="2" borderId="25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2" applyFont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533400</xdr:colOff>
      <xdr:row>25</xdr:row>
      <xdr:rowOff>76200</xdr:rowOff>
    </xdr:to>
    <xdr:pic>
      <xdr:nvPicPr>
        <xdr:cNvPr id="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967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1"/>
  <sheetViews>
    <sheetView showGridLines="0" tabSelected="1" workbookViewId="0">
      <selection activeCell="H6" sqref="H6"/>
    </sheetView>
  </sheetViews>
  <sheetFormatPr defaultRowHeight="12"/>
  <cols>
    <col min="1" max="1" width="16.83203125" style="2" customWidth="1"/>
    <col min="2" max="7" width="11.83203125" style="2" customWidth="1"/>
    <col min="8" max="16384" width="9.33203125" style="2"/>
  </cols>
  <sheetData>
    <row r="2" spans="1:7" ht="13.5" customHeight="1">
      <c r="A2" s="1"/>
      <c r="B2" s="1"/>
      <c r="C2" s="1"/>
      <c r="D2" s="1"/>
      <c r="E2" s="1"/>
      <c r="F2" s="1"/>
      <c r="G2" s="1"/>
    </row>
    <row r="3" spans="1:7" ht="12.75" customHeight="1">
      <c r="A3" s="43" t="s">
        <v>0</v>
      </c>
      <c r="B3" s="43"/>
      <c r="C3" s="43"/>
      <c r="D3" s="43"/>
      <c r="E3" s="43"/>
      <c r="F3" s="43"/>
      <c r="G3" s="43"/>
    </row>
    <row r="4" spans="1:7" ht="12.75" customHeight="1">
      <c r="A4" s="42"/>
      <c r="B4" s="42"/>
      <c r="C4" s="42"/>
      <c r="D4" s="42"/>
      <c r="E4" s="42"/>
      <c r="F4" s="42"/>
      <c r="G4" s="42"/>
    </row>
    <row r="5" spans="1:7" ht="15" customHeight="1">
      <c r="A5" s="3" t="s">
        <v>1</v>
      </c>
      <c r="B5" s="4">
        <v>2018</v>
      </c>
      <c r="C5" s="5"/>
      <c r="D5" s="4">
        <v>2019</v>
      </c>
      <c r="E5" s="5"/>
      <c r="F5" s="6" t="s">
        <v>2</v>
      </c>
      <c r="G5" s="7"/>
    </row>
    <row r="6" spans="1:7" ht="15" customHeight="1">
      <c r="A6" s="3"/>
      <c r="B6" s="8" t="s">
        <v>3</v>
      </c>
      <c r="C6" s="8" t="s">
        <v>4</v>
      </c>
      <c r="D6" s="8" t="s">
        <v>5</v>
      </c>
      <c r="E6" s="8" t="s">
        <v>3</v>
      </c>
      <c r="F6" s="9" t="s">
        <v>6</v>
      </c>
      <c r="G6" s="10" t="s">
        <v>7</v>
      </c>
    </row>
    <row r="7" spans="1:7" ht="15" customHeight="1">
      <c r="A7" s="11" t="s">
        <v>8</v>
      </c>
      <c r="B7" s="12">
        <v>45754.252999999997</v>
      </c>
      <c r="C7" s="13">
        <v>172898.89600000001</v>
      </c>
      <c r="D7" s="13">
        <v>33988.999000000003</v>
      </c>
      <c r="E7" s="13">
        <v>259512.66100000002</v>
      </c>
      <c r="F7" s="14">
        <f t="shared" ref="F7:F27" si="0">((E7*100)/D7)-100</f>
        <v>663.51957584864442</v>
      </c>
      <c r="G7" s="13">
        <f t="shared" ref="G7:G27" si="1">((E7*100)/B7)-100</f>
        <v>467.18806227696484</v>
      </c>
    </row>
    <row r="8" spans="1:7" ht="15" customHeight="1">
      <c r="A8" s="15" t="s">
        <v>9</v>
      </c>
      <c r="B8" s="16">
        <v>16938.802</v>
      </c>
      <c r="C8" s="17">
        <v>15401.217000000001</v>
      </c>
      <c r="D8" s="17">
        <v>8736.1190000000006</v>
      </c>
      <c r="E8" s="17">
        <v>106847.724</v>
      </c>
      <c r="F8" s="18">
        <f>((E8*100)/D8)-100</f>
        <v>1123.0571035032833</v>
      </c>
      <c r="G8" s="17">
        <f t="shared" si="1"/>
        <v>530.78678173344258</v>
      </c>
    </row>
    <row r="9" spans="1:7" ht="15" customHeight="1">
      <c r="A9" s="15" t="s">
        <v>10</v>
      </c>
      <c r="B9" s="16">
        <v>12710.547999999999</v>
      </c>
      <c r="C9" s="17">
        <v>54917.409999999996</v>
      </c>
      <c r="D9" s="17">
        <v>7755.6570000000002</v>
      </c>
      <c r="E9" s="17">
        <v>14164.294000000002</v>
      </c>
      <c r="F9" s="18">
        <f t="shared" si="0"/>
        <v>82.631774458308314</v>
      </c>
      <c r="G9" s="17">
        <f t="shared" si="1"/>
        <v>11.437319618320174</v>
      </c>
    </row>
    <row r="10" spans="1:7" ht="15" customHeight="1">
      <c r="A10" s="15" t="s">
        <v>11</v>
      </c>
      <c r="B10" s="16">
        <v>12506.208999999999</v>
      </c>
      <c r="C10" s="17">
        <v>92236.233000000007</v>
      </c>
      <c r="D10" s="17">
        <v>15791.486999999999</v>
      </c>
      <c r="E10" s="17">
        <v>137870.783</v>
      </c>
      <c r="F10" s="18">
        <f t="shared" si="0"/>
        <v>773.07030047265334</v>
      </c>
      <c r="G10" s="17">
        <f t="shared" si="1"/>
        <v>1002.4186705979405</v>
      </c>
    </row>
    <row r="11" spans="1:7" ht="15" customHeight="1">
      <c r="A11" s="15" t="s">
        <v>12</v>
      </c>
      <c r="B11" s="16">
        <v>662.46400000000006</v>
      </c>
      <c r="C11" s="17">
        <v>3828.8520000000003</v>
      </c>
      <c r="D11" s="17">
        <v>146.887</v>
      </c>
      <c r="E11" s="17">
        <v>280.88</v>
      </c>
      <c r="F11" s="18">
        <f t="shared" si="0"/>
        <v>91.22182357866933</v>
      </c>
      <c r="G11" s="17">
        <f t="shared" si="1"/>
        <v>-57.600714906772296</v>
      </c>
    </row>
    <row r="12" spans="1:7" ht="15" customHeight="1">
      <c r="A12" s="15" t="s">
        <v>13</v>
      </c>
      <c r="B12" s="16">
        <v>2911.93</v>
      </c>
      <c r="C12" s="17">
        <v>6515.1839999999993</v>
      </c>
      <c r="D12" s="17">
        <v>1558.8489999999999</v>
      </c>
      <c r="E12" s="17">
        <v>348.98</v>
      </c>
      <c r="F12" s="18">
        <f>((E12*100)/D12)-100</f>
        <v>-77.612969569214215</v>
      </c>
      <c r="G12" s="17">
        <f t="shared" si="1"/>
        <v>-88.015508614561469</v>
      </c>
    </row>
    <row r="13" spans="1:7" ht="15" customHeight="1">
      <c r="A13" s="19" t="s">
        <v>14</v>
      </c>
      <c r="B13" s="20">
        <v>25.82</v>
      </c>
      <c r="C13" s="21">
        <v>1328.25</v>
      </c>
      <c r="D13" s="21">
        <v>6480</v>
      </c>
      <c r="E13" s="21">
        <v>3150</v>
      </c>
      <c r="F13" s="22">
        <f t="shared" si="0"/>
        <v>-51.388888888888886</v>
      </c>
      <c r="G13" s="21">
        <f t="shared" si="1"/>
        <v>12099.8450813323</v>
      </c>
    </row>
    <row r="14" spans="1:7" ht="15" customHeight="1">
      <c r="A14" s="15" t="s">
        <v>10</v>
      </c>
      <c r="B14" s="23">
        <v>0</v>
      </c>
      <c r="C14" s="24">
        <v>0</v>
      </c>
      <c r="D14" s="24">
        <v>6480</v>
      </c>
      <c r="E14" s="24">
        <v>0</v>
      </c>
      <c r="F14" s="18" t="s">
        <v>15</v>
      </c>
      <c r="G14" s="17" t="s">
        <v>15</v>
      </c>
    </row>
    <row r="15" spans="1:7" ht="15" customHeight="1">
      <c r="A15" s="15" t="s">
        <v>11</v>
      </c>
      <c r="B15" s="25">
        <v>25.82</v>
      </c>
      <c r="C15" s="26">
        <v>1328.25</v>
      </c>
      <c r="D15" s="26">
        <v>0</v>
      </c>
      <c r="E15" s="26">
        <v>3150</v>
      </c>
      <c r="F15" s="18" t="s">
        <v>15</v>
      </c>
      <c r="G15" s="17">
        <f t="shared" si="1"/>
        <v>12099.8450813323</v>
      </c>
    </row>
    <row r="16" spans="1:7" ht="15" customHeight="1">
      <c r="A16" s="19" t="s">
        <v>16</v>
      </c>
      <c r="B16" s="12">
        <v>1020.8330000000001</v>
      </c>
      <c r="C16" s="27">
        <v>174.82</v>
      </c>
      <c r="D16" s="27">
        <v>40448.370999999999</v>
      </c>
      <c r="E16" s="28">
        <v>299.62</v>
      </c>
      <c r="F16" s="22">
        <f>((E16*100)/D16)-100</f>
        <v>-99.259253234203172</v>
      </c>
      <c r="G16" s="21">
        <f>((E16*100)/B16)-100</f>
        <v>-70.649459803905245</v>
      </c>
    </row>
    <row r="17" spans="1:7" ht="15" customHeight="1">
      <c r="A17" s="15" t="s">
        <v>10</v>
      </c>
      <c r="B17" s="16">
        <v>65.66</v>
      </c>
      <c r="C17" s="17">
        <v>0</v>
      </c>
      <c r="D17" s="17">
        <v>294.80799999999999</v>
      </c>
      <c r="E17" s="17">
        <v>0</v>
      </c>
      <c r="F17" s="18" t="s">
        <v>15</v>
      </c>
      <c r="G17" s="17" t="s">
        <v>15</v>
      </c>
    </row>
    <row r="18" spans="1:7" ht="15" customHeight="1">
      <c r="A18" s="15" t="s">
        <v>11</v>
      </c>
      <c r="B18" s="16">
        <v>831.35300000000007</v>
      </c>
      <c r="C18" s="17">
        <v>23.98</v>
      </c>
      <c r="D18" s="17">
        <v>39601.531999999999</v>
      </c>
      <c r="E18" s="17">
        <v>51.2</v>
      </c>
      <c r="F18" s="18">
        <f>((E18*100)/D18)-100</f>
        <v>-99.87071207245215</v>
      </c>
      <c r="G18" s="17">
        <f>((E18*100)/B18)-100</f>
        <v>-93.841364618880306</v>
      </c>
    </row>
    <row r="19" spans="1:7" ht="15" customHeight="1">
      <c r="A19" s="29" t="s">
        <v>17</v>
      </c>
      <c r="B19" s="25">
        <v>123.82</v>
      </c>
      <c r="C19" s="26">
        <v>150.84</v>
      </c>
      <c r="D19" s="26">
        <v>552.03099999999995</v>
      </c>
      <c r="E19" s="26">
        <v>248.42</v>
      </c>
      <c r="F19" s="30">
        <f>((E19*100)/D19)-100</f>
        <v>-54.998904047055326</v>
      </c>
      <c r="G19" s="26">
        <f>((E19*100)/B19)-100</f>
        <v>100.62994669681797</v>
      </c>
    </row>
    <row r="20" spans="1:7" ht="15" customHeight="1">
      <c r="A20" s="15" t="s">
        <v>18</v>
      </c>
      <c r="B20" s="23">
        <v>5429.8249999999998</v>
      </c>
      <c r="C20" s="24">
        <v>11661.073</v>
      </c>
      <c r="D20" s="24">
        <v>7854.2170000000006</v>
      </c>
      <c r="E20" s="24">
        <v>6170.33</v>
      </c>
      <c r="F20" s="18">
        <f>((E20*100)/D20)-100</f>
        <v>-21.439272686252494</v>
      </c>
      <c r="G20" s="17">
        <f t="shared" si="1"/>
        <v>13.637732339440035</v>
      </c>
    </row>
    <row r="21" spans="1:7" ht="15" customHeight="1">
      <c r="A21" s="15" t="s">
        <v>19</v>
      </c>
      <c r="B21" s="16">
        <v>435.69</v>
      </c>
      <c r="C21" s="17">
        <v>219.67699999999999</v>
      </c>
      <c r="D21" s="17">
        <v>307.81599999999997</v>
      </c>
      <c r="E21" s="17">
        <v>511.06</v>
      </c>
      <c r="F21" s="18">
        <f t="shared" si="0"/>
        <v>66.027756841749635</v>
      </c>
      <c r="G21" s="17">
        <f t="shared" si="1"/>
        <v>17.29899699327504</v>
      </c>
    </row>
    <row r="22" spans="1:7" ht="15" customHeight="1">
      <c r="A22" s="15" t="s">
        <v>20</v>
      </c>
      <c r="B22" s="16">
        <v>2460.7820000000002</v>
      </c>
      <c r="C22" s="17">
        <v>913.13799999999992</v>
      </c>
      <c r="D22" s="17">
        <v>1359.521</v>
      </c>
      <c r="E22" s="17">
        <v>3634.509</v>
      </c>
      <c r="F22" s="18">
        <f t="shared" si="0"/>
        <v>167.33746665185754</v>
      </c>
      <c r="G22" s="17">
        <f t="shared" si="1"/>
        <v>47.697317356840216</v>
      </c>
    </row>
    <row r="23" spans="1:7" ht="15" customHeight="1">
      <c r="A23" s="15" t="s">
        <v>21</v>
      </c>
      <c r="B23" s="16">
        <v>29.52</v>
      </c>
      <c r="C23" s="17">
        <v>3390.06</v>
      </c>
      <c r="D23" s="17">
        <v>4415.76</v>
      </c>
      <c r="E23" s="17">
        <v>9849.5820000000003</v>
      </c>
      <c r="F23" s="18">
        <f t="shared" si="0"/>
        <v>123.05519321702266</v>
      </c>
      <c r="G23" s="17">
        <f t="shared" si="1"/>
        <v>33265.792682926833</v>
      </c>
    </row>
    <row r="24" spans="1:7" ht="15" customHeight="1">
      <c r="A24" s="31" t="s">
        <v>22</v>
      </c>
      <c r="B24" s="32">
        <v>45423.67</v>
      </c>
      <c r="C24" s="33">
        <v>17452.440999999999</v>
      </c>
      <c r="D24" s="33">
        <v>19192.245999999999</v>
      </c>
      <c r="E24" s="33">
        <v>29111.859999999997</v>
      </c>
      <c r="F24" s="34">
        <f t="shared" si="0"/>
        <v>51.685529666512167</v>
      </c>
      <c r="G24" s="33">
        <f t="shared" si="1"/>
        <v>-35.910374480969949</v>
      </c>
    </row>
    <row r="25" spans="1:7" ht="15" customHeight="1">
      <c r="A25" s="15" t="s">
        <v>23</v>
      </c>
      <c r="B25" s="16">
        <v>4210.1099999999997</v>
      </c>
      <c r="C25" s="17">
        <v>6610.4350000000004</v>
      </c>
      <c r="D25" s="17">
        <v>1898.12</v>
      </c>
      <c r="E25" s="17">
        <v>6667.5499999999993</v>
      </c>
      <c r="F25" s="18">
        <f t="shared" si="0"/>
        <v>251.27125787621429</v>
      </c>
      <c r="G25" s="17">
        <f t="shared" si="1"/>
        <v>58.36997133091532</v>
      </c>
    </row>
    <row r="26" spans="1:7" ht="15" customHeight="1">
      <c r="A26" s="31" t="s">
        <v>24</v>
      </c>
      <c r="B26" s="32">
        <v>10437.816000000001</v>
      </c>
      <c r="C26" s="33">
        <v>44599.915000000001</v>
      </c>
      <c r="D26" s="33">
        <v>4635.7299999999996</v>
      </c>
      <c r="E26" s="33">
        <v>4876.6080000000002</v>
      </c>
      <c r="F26" s="34">
        <f t="shared" si="0"/>
        <v>5.1961179792611034</v>
      </c>
      <c r="G26" s="33">
        <f t="shared" si="1"/>
        <v>-53.279421672119916</v>
      </c>
    </row>
    <row r="27" spans="1:7" s="39" customFormat="1" ht="15" customHeight="1">
      <c r="A27" s="35" t="s">
        <v>25</v>
      </c>
      <c r="B27" s="36">
        <v>115228.319</v>
      </c>
      <c r="C27" s="36">
        <v>259248.70500000002</v>
      </c>
      <c r="D27" s="36">
        <v>120580.78</v>
      </c>
      <c r="E27" s="36">
        <v>324047.77999999997</v>
      </c>
      <c r="F27" s="37">
        <f t="shared" si="0"/>
        <v>168.73916390323564</v>
      </c>
      <c r="G27" s="38">
        <f t="shared" si="1"/>
        <v>181.22234430930121</v>
      </c>
    </row>
    <row r="28" spans="1:7">
      <c r="A28" s="40" t="s">
        <v>26</v>
      </c>
    </row>
    <row r="29" spans="1:7">
      <c r="A29" s="40" t="s">
        <v>27</v>
      </c>
    </row>
    <row r="31" spans="1:7" ht="12.75">
      <c r="E31" s="41" t="s">
        <v>28</v>
      </c>
    </row>
  </sheetData>
  <mergeCells count="6">
    <mergeCell ref="A2:G2"/>
    <mergeCell ref="A3:G3"/>
    <mergeCell ref="A5:A6"/>
    <mergeCell ref="B5:C5"/>
    <mergeCell ref="D5:E5"/>
    <mergeCell ref="F5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2019-03-22T08:50:44Z</dcterms:created>
  <dcterms:modified xsi:type="dcterms:W3CDTF">2019-03-22T08:51:29Z</dcterms:modified>
</cp:coreProperties>
</file>