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vasaris\"/>
    </mc:Choice>
  </mc:AlternateContent>
  <xr:revisionPtr revIDLastSave="0" documentId="8_{5969C940-0266-49D3-A397-CC27E283C534}" xr6:coauthVersionLast="47" xr6:coauthVersionMax="47" xr10:uidLastSave="{00000000-0000-0000-0000-000000000000}"/>
  <bookViews>
    <workbookView xWindow="-120" yWindow="-120" windowWidth="29040" windowHeight="17640" xr2:uid="{6EC85882-4EE6-439A-98BD-E8295A28E88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<sst xmlns="http://schemas.openxmlformats.org/spreadsheetml/2006/main" count="36" uniqueCount="31">
  <si>
    <t>Grūdų ir aliejinių augalų sėklų atsargos Lietuvoje 2023 m. sausio–2024 m. sausio mėn., tonomis</t>
  </si>
  <si>
    <t xml:space="preserve">                       Data
Grūdai</t>
  </si>
  <si>
    <t>Pokytis, %</t>
  </si>
  <si>
    <t>sausis</t>
  </si>
  <si>
    <t>lapkritis</t>
  </si>
  <si>
    <t>gruodis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</si>
  <si>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</si>
  <si>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</si>
  <si>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</si>
  <si>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</si>
  <si>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</si>
  <si>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</si>
  <si>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</si>
  <si>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</si>
  <si>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</si>
  <si>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</si>
  <si>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</si>
  <si>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</si>
  <si>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</si>
  <si>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</si>
  <si>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</si>
  <si>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</si>
  <si>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</si>
  <si>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</si>
  <si>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</si>
  <si>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</si>
  <si>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</si>
  <si>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</si>
  <si>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2024 m. sausio mėn. su 2023 m. gruodžio mėn.</t>
  </si>
  <si>
    <t>*** lyginant 2024 m. sausio mėn. su 2023 m. sausio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</si>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</sst>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 style="medium">
        <color indexed="9"/>
      </top>
      <bottom/>
      <diagonal style="thin">
        <color indexed="9"/>
      </diagonal>
    </border>
    <border>
      <left style="thin">
        <color theme="0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 style="thin">
        <color theme="0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9"/>
      </top>
      <bottom style="thin">
        <color indexed="9"/>
      </bottom>
      <diagonal/>
    </border>
    <border>
      <left/>
      <right style="medium">
        <color indexed="9"/>
      </right>
      <top style="medium">
        <color indexed="9"/>
      </top>
      <bottom style="thin">
        <color indexed="9"/>
      </bottom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31" xfId="0" applyNumberFormat="1" applyFont="1" applyFill="1" applyBorder="1" applyAlignment="1">
      <alignment horizontal="right" vertical="center" wrapText="1" indent="1"/>
    </xf>
    <xf numFmtId="4" fontId="5" fillId="2" borderId="17" xfId="0" applyNumberFormat="1" applyFont="1" applyFill="1" applyBorder="1" applyAlignment="1">
      <alignment horizontal="right" vertical="center" wrapText="1" indent="1"/>
    </xf>
    <xf numFmtId="4" fontId="5" fillId="2" borderId="32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12BC-356A-4C50-8BE0-0634366FCF8E}">
  <dimension ref="A1:G33"/>
  <sheetViews>
    <sheetView showGridLines="0" tabSelected="1" zoomScale="115" zoomScaleNormal="115" workbookViewId="0">
      <selection activeCell="K20" sqref="K20"/>
    </sheetView>
  </sheetViews>
  <sheetFormatPr defaultRowHeight="15" x14ac:dyDescent="0.25"/>
  <cols>
    <col min="1" max="1" width="16.85546875" customWidth="1"/>
    <col min="2" max="5" width="11.28515625" bestFit="1" customWidth="1"/>
    <col min="6" max="6" width="8.28515625" bestFit="1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ht="15.75" thickBot="1" x14ac:dyDescent="0.3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2023</v>
      </c>
      <c r="C5" s="6"/>
      <c r="D5" s="7"/>
      <c r="E5" s="8">
        <v>2024</v>
      </c>
      <c r="F5" s="9" t="s">
        <v>2</v>
      </c>
      <c r="G5" s="10"/>
    </row>
    <row r="6" spans="1:7" x14ac:dyDescent="0.25">
      <c r="A6" s="11"/>
      <c r="B6" s="12" t="s">
        <v>3</v>
      </c>
      <c r="C6" s="12" t="s">
        <v>4</v>
      </c>
      <c r="D6" s="12" t="s">
        <v>5</v>
      </c>
      <c r="E6" s="12" t="s">
        <v>3</v>
      </c>
      <c r="F6" s="13" t="s">
        <v>6</v>
      </c>
      <c r="G6" s="14" t="s">
        <v>7</v>
      </c>
    </row>
    <row r="7" spans="1:7" x14ac:dyDescent="0.25">
      <c r="A7" s="15" t="s">
        <v>8</v>
      </c>
      <c r="B7" s="16">
        <v>1580510.7379999999</v>
      </c>
      <c r="C7" s="17">
        <v>2314557.4939999999</v>
      </c>
      <c r="D7" s="18">
        <v>2038234.0759999999</v>
      </c>
      <c r="E7" s="18">
        <v>1736700.8459999999</v>
      </c>
      <c r="F7" s="17">
        <f>((E7*100)/D7)-100</f>
        <v>-14.793846965396327</v>
      </c>
      <c r="G7" s="19">
        <f>((E7*100)/B7)-100</f>
        <v>9.882255415590862</v>
      </c>
    </row>
    <row r="8" spans="1:7" x14ac:dyDescent="0.25">
      <c r="A8" s="20" t="s">
        <v>9</v>
      </c>
      <c r="B8" s="21">
        <v>66398.573999999993</v>
      </c>
      <c r="C8" s="22">
        <v>132134.90900000001</v>
      </c>
      <c r="D8" s="23">
        <v>106711.11599999999</v>
      </c>
      <c r="E8" s="23">
        <v>91584.225999999995</v>
      </c>
      <c r="F8" s="22">
        <f>((E8*100)/D8)-100</f>
        <v>-14.175552245185031</v>
      </c>
      <c r="G8" s="24">
        <f>((E8*100)/B8)-100</f>
        <v>37.931013397968457</v>
      </c>
    </row>
    <row r="9" spans="1:7" x14ac:dyDescent="0.25">
      <c r="A9" s="20" t="s">
        <v>10</v>
      </c>
      <c r="B9" s="21">
        <v>98500.288</v>
      </c>
      <c r="C9" s="22">
        <v>111334.614</v>
      </c>
      <c r="D9" s="23">
        <v>95030.778000000006</v>
      </c>
      <c r="E9" s="23">
        <v>84907.804999999993</v>
      </c>
      <c r="F9" s="22">
        <f>((E9*100)/D9)-100</f>
        <v>-10.652309928473912</v>
      </c>
      <c r="G9" s="24">
        <f>((E9*100)/B9)-100</f>
        <v>-13.799434779317593</v>
      </c>
    </row>
    <row r="10" spans="1:7" x14ac:dyDescent="0.25">
      <c r="A10" s="20" t="s">
        <v>11</v>
      </c>
      <c r="B10" s="21">
        <v>795118.18</v>
      </c>
      <c r="C10" s="22">
        <v>1458731.98</v>
      </c>
      <c r="D10" s="23">
        <v>1350085.7760000001</v>
      </c>
      <c r="E10" s="23">
        <v>1130363.263</v>
      </c>
      <c r="F10" s="22">
        <f t="shared" ref="F10:F29" si="0">((E10*100)/D10)-100</f>
        <v>-16.274707644945963</v>
      </c>
      <c r="G10" s="24">
        <f t="shared" ref="G10:G27" si="1">((E10*100)/B10)-100</f>
        <v>42.162925139002596</v>
      </c>
    </row>
    <row r="11" spans="1:7" x14ac:dyDescent="0.25">
      <c r="A11" s="20" t="s">
        <v>12</v>
      </c>
      <c r="B11" s="21">
        <v>252216.59</v>
      </c>
      <c r="C11" s="22">
        <v>342309.64199999999</v>
      </c>
      <c r="D11" s="23">
        <v>255113.47099999999</v>
      </c>
      <c r="E11" s="23">
        <v>221021.579</v>
      </c>
      <c r="F11" s="22">
        <f>((E11*100)/D11)-100</f>
        <v>-13.363422898197328</v>
      </c>
      <c r="G11" s="24">
        <f>((E11*100)/B11)-100</f>
        <v>-12.368342225227934</v>
      </c>
    </row>
    <row r="12" spans="1:7" x14ac:dyDescent="0.25">
      <c r="A12" s="20" t="s">
        <v>13</v>
      </c>
      <c r="B12" s="21">
        <v>365995.21100000001</v>
      </c>
      <c r="C12" s="22">
        <v>269210.99800000002</v>
      </c>
      <c r="D12" s="23">
        <v>230486.196</v>
      </c>
      <c r="E12" s="23">
        <v>208150.38099999999</v>
      </c>
      <c r="F12" s="22">
        <f t="shared" si="0"/>
        <v>-9.690738702633638</v>
      </c>
      <c r="G12" s="24">
        <f t="shared" si="1"/>
        <v>-43.127567043493372</v>
      </c>
    </row>
    <row r="13" spans="1:7" x14ac:dyDescent="0.25">
      <c r="A13" s="20" t="s">
        <v>14</v>
      </c>
      <c r="B13" s="21">
        <v>2281.895</v>
      </c>
      <c r="C13" s="22">
        <v>835.351</v>
      </c>
      <c r="D13" s="23">
        <v>806.73900000000003</v>
      </c>
      <c r="E13" s="23">
        <v>673.59199999999998</v>
      </c>
      <c r="F13" s="22">
        <f>((E13*100)/D13)-100</f>
        <v>-16.504346511077316</v>
      </c>
      <c r="G13" s="24">
        <f>((E13*100)/B13)-100</f>
        <v>-70.481025638778306</v>
      </c>
    </row>
    <row r="14" spans="1:7" x14ac:dyDescent="0.25">
      <c r="A14" s="25" t="s">
        <v>15</v>
      </c>
      <c r="B14" s="26">
        <v>38749.243999999999</v>
      </c>
      <c r="C14" s="27">
        <v>39459.652999999998</v>
      </c>
      <c r="D14" s="27">
        <v>35376.171000000002</v>
      </c>
      <c r="E14" s="27">
        <v>33824.923000000003</v>
      </c>
      <c r="F14" s="28">
        <f t="shared" si="0"/>
        <v>-4.3850082022726582</v>
      </c>
      <c r="G14" s="29">
        <f t="shared" si="1"/>
        <v>-12.708173093647957</v>
      </c>
    </row>
    <row r="15" spans="1:7" x14ac:dyDescent="0.25">
      <c r="A15" s="20" t="s">
        <v>10</v>
      </c>
      <c r="B15" s="30">
        <v>21437.78</v>
      </c>
      <c r="C15" s="31">
        <v>16129.123</v>
      </c>
      <c r="D15" s="31">
        <v>15610.552</v>
      </c>
      <c r="E15" s="31">
        <v>14519.513999999999</v>
      </c>
      <c r="F15" s="22">
        <f>((E15*100)/D15)-100</f>
        <v>-6.989105830466471</v>
      </c>
      <c r="G15" s="24">
        <f t="shared" si="1"/>
        <v>-32.271373248535994</v>
      </c>
    </row>
    <row r="16" spans="1:7" x14ac:dyDescent="0.25">
      <c r="A16" s="20" t="s">
        <v>11</v>
      </c>
      <c r="B16" s="21">
        <v>17311.464</v>
      </c>
      <c r="C16" s="23">
        <v>23330.53</v>
      </c>
      <c r="D16" s="23">
        <v>19765.618999999999</v>
      </c>
      <c r="E16" s="23">
        <v>19305.409</v>
      </c>
      <c r="F16" s="22">
        <f>((E16*100)/D16)-100</f>
        <v>-2.3283358846489932</v>
      </c>
      <c r="G16" s="24">
        <f t="shared" si="1"/>
        <v>11.518061095237229</v>
      </c>
    </row>
    <row r="17" spans="1:7" x14ac:dyDescent="0.25">
      <c r="A17" s="25" t="s">
        <v>16</v>
      </c>
      <c r="B17" s="26">
        <v>226993.43400000001</v>
      </c>
      <c r="C17" s="27">
        <v>261189.22200000001</v>
      </c>
      <c r="D17" s="27">
        <v>249981.609</v>
      </c>
      <c r="E17" s="27">
        <v>172559.87899999999</v>
      </c>
      <c r="F17" s="28">
        <f t="shared" si="0"/>
        <v>-30.970970348462714</v>
      </c>
      <c r="G17" s="29">
        <f t="shared" si="1"/>
        <v>-23.980233278465676</v>
      </c>
    </row>
    <row r="18" spans="1:7" x14ac:dyDescent="0.25">
      <c r="A18" s="20" t="s">
        <v>10</v>
      </c>
      <c r="B18" s="21">
        <v>29711.642</v>
      </c>
      <c r="C18" s="23">
        <v>68791.092999999993</v>
      </c>
      <c r="D18" s="23">
        <v>66374.94</v>
      </c>
      <c r="E18" s="23">
        <v>33975.160000000003</v>
      </c>
      <c r="F18" s="22">
        <f t="shared" si="0"/>
        <v>-48.81327199693137</v>
      </c>
      <c r="G18" s="24">
        <f t="shared" si="1"/>
        <v>14.349654589941565</v>
      </c>
    </row>
    <row r="19" spans="1:7" x14ac:dyDescent="0.25">
      <c r="A19" s="20" t="s">
        <v>11</v>
      </c>
      <c r="B19" s="21">
        <v>141008.285</v>
      </c>
      <c r="C19" s="23">
        <v>139474.54</v>
      </c>
      <c r="D19" s="23">
        <v>126400.758</v>
      </c>
      <c r="E19" s="23">
        <v>87968.846999999994</v>
      </c>
      <c r="F19" s="22">
        <f>((E19*100)/D19)-100</f>
        <v>-30.40481054710132</v>
      </c>
      <c r="G19" s="24">
        <f>((E19*100)/B19)-100</f>
        <v>-37.614412514839117</v>
      </c>
    </row>
    <row r="20" spans="1:7" x14ac:dyDescent="0.25">
      <c r="A20" s="32" t="s">
        <v>17</v>
      </c>
      <c r="B20" s="33">
        <v>56273.506999999998</v>
      </c>
      <c r="C20" s="34">
        <v>52923.589</v>
      </c>
      <c r="D20" s="34">
        <v>57205.911</v>
      </c>
      <c r="E20" s="34">
        <v>50615.872000000003</v>
      </c>
      <c r="F20" s="35">
        <f t="shared" si="0"/>
        <v>-11.519856750467625</v>
      </c>
      <c r="G20" s="36">
        <f t="shared" si="1"/>
        <v>-10.053816265618551</v>
      </c>
    </row>
    <row r="21" spans="1:7" x14ac:dyDescent="0.25">
      <c r="A21" s="20" t="s">
        <v>18</v>
      </c>
      <c r="B21" s="21">
        <v>36958.175999999999</v>
      </c>
      <c r="C21" s="23">
        <v>45666.894999999997</v>
      </c>
      <c r="D21" s="23">
        <v>42909.205999999998</v>
      </c>
      <c r="E21" s="23">
        <v>37783.478999999999</v>
      </c>
      <c r="F21" s="22">
        <f t="shared" si="0"/>
        <v>-11.945518171555079</v>
      </c>
      <c r="G21" s="24">
        <f t="shared" si="1"/>
        <v>2.2330728659336359</v>
      </c>
    </row>
    <row r="22" spans="1:7" x14ac:dyDescent="0.25">
      <c r="A22" s="20" t="s">
        <v>19</v>
      </c>
      <c r="B22" s="21">
        <v>9589.42</v>
      </c>
      <c r="C22" s="23">
        <v>13574.156999999999</v>
      </c>
      <c r="D22" s="23">
        <v>12627.303</v>
      </c>
      <c r="E22" s="23">
        <v>10994.947</v>
      </c>
      <c r="F22" s="22">
        <f t="shared" si="0"/>
        <v>-12.927194350210812</v>
      </c>
      <c r="G22" s="24">
        <f t="shared" si="1"/>
        <v>14.657059551046871</v>
      </c>
    </row>
    <row r="23" spans="1:7" x14ac:dyDescent="0.25">
      <c r="A23" s="20" t="s">
        <v>20</v>
      </c>
      <c r="B23" s="21">
        <v>106738.201</v>
      </c>
      <c r="C23" s="23">
        <v>143732.63800000001</v>
      </c>
      <c r="D23" s="23">
        <v>124834.042</v>
      </c>
      <c r="E23" s="23">
        <v>118279.946</v>
      </c>
      <c r="F23" s="22">
        <f t="shared" si="0"/>
        <v>-5.2502473644168361</v>
      </c>
      <c r="G23" s="24">
        <f>((E23*100)/B23)-100</f>
        <v>10.813134277951704</v>
      </c>
    </row>
    <row r="24" spans="1:7" x14ac:dyDescent="0.25">
      <c r="A24" s="20" t="s">
        <v>21</v>
      </c>
      <c r="B24" s="21">
        <v>71348.774999999994</v>
      </c>
      <c r="C24" s="23">
        <v>46335.165999999997</v>
      </c>
      <c r="D24" s="23">
        <v>53058.961000000003</v>
      </c>
      <c r="E24" s="23">
        <v>57144.697999999997</v>
      </c>
      <c r="F24" s="22">
        <f>((E24*100)/D24)-100</f>
        <v>7.7003712907231545</v>
      </c>
      <c r="G24" s="24">
        <f t="shared" si="1"/>
        <v>-19.907947964068057</v>
      </c>
    </row>
    <row r="25" spans="1:7" x14ac:dyDescent="0.25">
      <c r="A25" s="37" t="s">
        <v>22</v>
      </c>
      <c r="B25" s="38">
        <v>30955.563999999998</v>
      </c>
      <c r="C25" s="39">
        <v>34244.834000000003</v>
      </c>
      <c r="D25" s="39">
        <v>28285.673999999999</v>
      </c>
      <c r="E25" s="39">
        <v>25884.238000000001</v>
      </c>
      <c r="F25" s="40">
        <f t="shared" si="0"/>
        <v>-8.4899373442541872</v>
      </c>
      <c r="G25" s="41">
        <f>((E25*100)/B25)-100</f>
        <v>-16.382599263899692</v>
      </c>
    </row>
    <row r="26" spans="1:7" x14ac:dyDescent="0.25">
      <c r="A26" s="20" t="s">
        <v>23</v>
      </c>
      <c r="B26" s="21">
        <v>27405.118999999999</v>
      </c>
      <c r="C26" s="23">
        <v>43855.108</v>
      </c>
      <c r="D26" s="23">
        <v>9784.768</v>
      </c>
      <c r="E26" s="23">
        <v>11244.298000000001</v>
      </c>
      <c r="F26" s="22">
        <f>((E26*100)/D26)-100</f>
        <v>14.916347531183163</v>
      </c>
      <c r="G26" s="24">
        <f>((E26*100)/B26)-100</f>
        <v>-58.970081465437168</v>
      </c>
    </row>
    <row r="27" spans="1:7" x14ac:dyDescent="0.25">
      <c r="A27" s="37" t="s">
        <v>24</v>
      </c>
      <c r="B27" s="38">
        <v>133379.40400000001</v>
      </c>
      <c r="C27" s="39">
        <v>239596.40400000001</v>
      </c>
      <c r="D27" s="39">
        <v>214244.59899999999</v>
      </c>
      <c r="E27" s="42">
        <v>162889.38099999999</v>
      </c>
      <c r="F27" s="40">
        <f>((E27*100)/D27)-100</f>
        <v>-23.970367626396964</v>
      </c>
      <c r="G27" s="41">
        <f t="shared" si="1"/>
        <v>22.12483795474148</v>
      </c>
    </row>
    <row r="28" spans="1:7" x14ac:dyDescent="0.25">
      <c r="A28" s="20" t="s">
        <v>25</v>
      </c>
      <c r="B28" s="21">
        <v>231.161</v>
      </c>
      <c r="C28" s="23">
        <v>18.466999999999999</v>
      </c>
      <c r="D28" s="23">
        <v>17.088000000000001</v>
      </c>
      <c r="E28" s="43">
        <v>23.824999999999999</v>
      </c>
      <c r="F28" s="22">
        <f>((E28*100)/D28)-100</f>
        <v>39.425327715355792</v>
      </c>
      <c r="G28" s="24">
        <f>((E28*100)/B28)-100</f>
        <v>-89.693330622380074</v>
      </c>
    </row>
    <row r="29" spans="1:7" x14ac:dyDescent="0.25">
      <c r="A29" s="44" t="s">
        <v>26</v>
      </c>
      <c r="B29" s="45">
        <v>2262936.6949999998</v>
      </c>
      <c r="C29" s="46">
        <v>3182326.554</v>
      </c>
      <c r="D29" s="46">
        <v>2809395.2120000003</v>
      </c>
      <c r="E29" s="46">
        <v>2367370.801</v>
      </c>
      <c r="F29" s="47">
        <f t="shared" si="0"/>
        <v>-15.733792423079009</v>
      </c>
      <c r="G29" s="48">
        <f>((E29*100)/B29)-100</f>
        <v>4.6149813307084173</v>
      </c>
    </row>
    <row r="30" spans="1:7" x14ac:dyDescent="0.25">
      <c r="A30" s="49" t="s">
        <v>27</v>
      </c>
      <c r="B30" s="49"/>
      <c r="C30" s="49"/>
      <c r="D30" s="49"/>
    </row>
    <row r="31" spans="1:7" ht="15" customHeight="1" x14ac:dyDescent="0.25">
      <c r="A31" s="50" t="s">
        <v>28</v>
      </c>
      <c r="B31" s="50"/>
      <c r="C31" s="50"/>
      <c r="D31" s="50"/>
      <c r="E31" s="50"/>
      <c r="F31" s="50"/>
    </row>
    <row r="32" spans="1:7" ht="15" customHeight="1" x14ac:dyDescent="0.25">
      <c r="A32" s="50" t="s">
        <v>29</v>
      </c>
      <c r="B32" s="50"/>
      <c r="C32" s="50"/>
      <c r="D32" s="50"/>
      <c r="E32" s="50"/>
      <c r="F32" s="50"/>
    </row>
    <row r="33" spans="6:6" x14ac:dyDescent="0.25">
      <c r="F33" s="51" t="s">
        <v>30</v>
      </c>
    </row>
  </sheetData>
  <mergeCells count="7">
    <mergeCell ref="A31:F31"/>
    <mergeCell ref="A32:F32"/>
    <mergeCell ref="A3:G3"/>
    <mergeCell ref="A5:A6"/>
    <mergeCell ref="B5:D5"/>
    <mergeCell ref="F5:G5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2024-02-20T08:07:21Z</dcterms:created>
  <dcterms:modified xsi:type="dcterms:W3CDTF">2024-02-20T08:08:06Z</dcterms:modified>
</cp:coreProperties>
</file>