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Sheet2" sheetId="1" r:id="rId1"/>
  </sheets>
  <calcPr calcId="125725"/>
</workbook>
</file>

<file path=xl/calcChain.xml><?xml version="1.0" encoding="utf-8"?>
<calcChain xmlns="http://schemas.openxmlformats.org/spreadsheetml/2006/main">
  <c r="G29" i="1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</calcChain>
</file>

<file path=xl/sharedStrings.xml><?xml version="1.0" encoding="utf-8"?>
<sst xmlns="http://schemas.openxmlformats.org/spreadsheetml/2006/main" count="38" uniqueCount="33">
  <si>
    <t xml:space="preserve">Grūdų ir aliejinių augalų sėklų atsargos Lietuvoje 2018 m. sausio–2019 m. sausio mėn., tonomis 
</t>
  </si>
  <si>
    <t xml:space="preserve">                       Data
Grūdai</t>
  </si>
  <si>
    <t>Pokytis, %</t>
  </si>
  <si>
    <t>sausis</t>
  </si>
  <si>
    <t>lapkritis</t>
  </si>
  <si>
    <t>gruodis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</si>
  <si>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</si>
  <si>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</si>
  <si>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</si>
  <si>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</si>
  <si>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</si>
  <si>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</si>
  <si>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</si>
  <si>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</si>
  <si>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</si>
  <si>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</si>
  <si>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 xml:space="preserve"> 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</si>
  <si>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</si>
  <si>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</si>
  <si>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</si>
  <si>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</si>
  <si>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</si>
  <si>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</si>
  <si>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</si>
  <si>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</si>
  <si>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</si>
  <si>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</si>
  <si>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</si>
  <si>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</si>
  <si>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** lyginant 2019 m. sausio mėn. su 2018 m. gruodžio mėn.</t>
  </si>
  <si>
    <t>*** lyginant 2019 m.  sausio mėn. su 2018 m. sausio mėn.</t>
  </si>
  <si>
    <t>Šaltinis: ŽŪIKVC (LŽŪMPRIS)</t>
  </si>
  <si>
    <t>Parengė D. Pyrantienė, tel. (8 37) 39 72 27</t>
  </si>
</sst>
</file>

<file path=xl/styles.xml><?xml version="1.0" encoding="utf-8"?>
<styleSheet xmlns="http://schemas.openxmlformats.org/spreadsheetml/2006/main">
  <fonts count="8">
    <font>
      <sz val="10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right" vertical="center" wrapText="1" indent="1"/>
    </xf>
    <xf numFmtId="4" fontId="3" fillId="0" borderId="9" xfId="0" applyNumberFormat="1" applyFont="1" applyFill="1" applyBorder="1" applyAlignment="1">
      <alignment horizontal="right" vertical="center" wrapText="1" indent="1"/>
    </xf>
    <xf numFmtId="4" fontId="3" fillId="0" borderId="11" xfId="0" applyNumberFormat="1" applyFont="1" applyFill="1" applyBorder="1" applyAlignment="1">
      <alignment horizontal="right" vertical="center" wrapText="1" indent="1"/>
    </xf>
    <xf numFmtId="4" fontId="3" fillId="0" borderId="12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4" fontId="4" fillId="0" borderId="13" xfId="0" applyNumberFormat="1" applyFont="1" applyFill="1" applyBorder="1" applyAlignment="1">
      <alignment horizontal="right" vertical="center" wrapText="1" indent="1"/>
    </xf>
    <xf numFmtId="4" fontId="4" fillId="0" borderId="0" xfId="0" applyNumberFormat="1" applyFont="1" applyFill="1" applyBorder="1" applyAlignment="1">
      <alignment horizontal="right" vertical="center" wrapText="1" indent="1"/>
    </xf>
    <xf numFmtId="4" fontId="4" fillId="0" borderId="14" xfId="0" applyNumberFormat="1" applyFont="1" applyFill="1" applyBorder="1" applyAlignment="1">
      <alignment horizontal="right" vertical="center" wrapText="1" indent="1"/>
    </xf>
    <xf numFmtId="4" fontId="4" fillId="0" borderId="15" xfId="0" applyNumberFormat="1" applyFont="1" applyFill="1" applyBorder="1" applyAlignment="1">
      <alignment horizontal="right" vertical="center" wrapText="1" indent="1"/>
    </xf>
    <xf numFmtId="4" fontId="4" fillId="0" borderId="16" xfId="0" applyNumberFormat="1" applyFont="1" applyFill="1" applyBorder="1" applyAlignment="1">
      <alignment horizontal="right" vertical="center" wrapText="1" indent="1"/>
    </xf>
    <xf numFmtId="4" fontId="4" fillId="0" borderId="9" xfId="0" applyNumberFormat="1" applyFont="1" applyFill="1" applyBorder="1" applyAlignment="1">
      <alignment horizontal="right" vertical="center" wrapText="1" indent="1"/>
    </xf>
    <xf numFmtId="4" fontId="4" fillId="0" borderId="17" xfId="0" applyNumberFormat="1" applyFont="1" applyFill="1" applyBorder="1" applyAlignment="1">
      <alignment horizontal="right" vertical="center" wrapText="1" indent="1"/>
    </xf>
    <xf numFmtId="0" fontId="1" fillId="0" borderId="18" xfId="0" applyFont="1" applyFill="1" applyBorder="1" applyAlignment="1">
      <alignment horizontal="left" vertical="center" wrapText="1"/>
    </xf>
    <xf numFmtId="4" fontId="3" fillId="0" borderId="19" xfId="0" applyNumberFormat="1" applyFont="1" applyFill="1" applyBorder="1" applyAlignment="1">
      <alignment horizontal="right" vertical="center" wrapText="1" indent="1"/>
    </xf>
    <xf numFmtId="4" fontId="3" fillId="0" borderId="0" xfId="0" applyNumberFormat="1" applyFont="1" applyFill="1" applyBorder="1" applyAlignment="1">
      <alignment horizontal="right" vertical="center" wrapText="1" indent="1"/>
    </xf>
    <xf numFmtId="4" fontId="3" fillId="0" borderId="20" xfId="0" applyNumberFormat="1" applyFont="1" applyFill="1" applyBorder="1" applyAlignment="1">
      <alignment horizontal="right" vertical="center" wrapText="1" indent="1"/>
    </xf>
    <xf numFmtId="4" fontId="3" fillId="0" borderId="21" xfId="0" applyNumberFormat="1" applyFont="1" applyFill="1" applyBorder="1" applyAlignment="1">
      <alignment horizontal="right" vertical="center" wrapText="1" indent="1"/>
    </xf>
    <xf numFmtId="4" fontId="4" fillId="0" borderId="22" xfId="0" applyNumberFormat="1" applyFont="1" applyFill="1" applyBorder="1" applyAlignment="1">
      <alignment horizontal="right" vertical="center" wrapText="1" indent="1"/>
    </xf>
    <xf numFmtId="4" fontId="4" fillId="0" borderId="23" xfId="0" applyNumberFormat="1" applyFont="1" applyFill="1" applyBorder="1" applyAlignment="1">
      <alignment horizontal="right" vertical="center" wrapText="1" indent="1"/>
    </xf>
    <xf numFmtId="4" fontId="4" fillId="0" borderId="24" xfId="0" applyNumberFormat="1" applyFont="1" applyFill="1" applyBorder="1" applyAlignment="1">
      <alignment horizontal="right" vertical="center" wrapText="1" indent="1"/>
    </xf>
    <xf numFmtId="4" fontId="4" fillId="0" borderId="10" xfId="0" applyNumberFormat="1" applyFont="1" applyFill="1" applyBorder="1" applyAlignment="1">
      <alignment horizontal="right" vertical="center" wrapText="1" indent="1"/>
    </xf>
    <xf numFmtId="0" fontId="2" fillId="0" borderId="9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horizontal="right" vertical="center" wrapText="1" indent="1"/>
    </xf>
    <xf numFmtId="4" fontId="4" fillId="0" borderId="12" xfId="0" applyNumberFormat="1" applyFont="1" applyFill="1" applyBorder="1" applyAlignment="1">
      <alignment horizontal="right" vertical="center" wrapText="1" indent="1"/>
    </xf>
    <xf numFmtId="4" fontId="4" fillId="0" borderId="25" xfId="0" applyNumberFormat="1" applyFont="1" applyFill="1" applyBorder="1" applyAlignment="1">
      <alignment horizontal="right" vertical="center" wrapText="1" indent="1"/>
    </xf>
    <xf numFmtId="0" fontId="2" fillId="0" borderId="26" xfId="0" applyFont="1" applyFill="1" applyBorder="1" applyAlignment="1">
      <alignment horizontal="left" vertical="center" wrapText="1"/>
    </xf>
    <xf numFmtId="4" fontId="4" fillId="0" borderId="27" xfId="0" applyNumberFormat="1" applyFont="1" applyFill="1" applyBorder="1" applyAlignment="1">
      <alignment horizontal="right" vertical="center" wrapText="1" indent="1"/>
    </xf>
    <xf numFmtId="4" fontId="4" fillId="0" borderId="26" xfId="0" applyNumberFormat="1" applyFont="1" applyFill="1" applyBorder="1" applyAlignment="1">
      <alignment horizontal="right" vertical="center" wrapText="1" indent="1"/>
    </xf>
    <xf numFmtId="4" fontId="4" fillId="0" borderId="28" xfId="0" applyNumberFormat="1" applyFont="1" applyFill="1" applyBorder="1" applyAlignment="1">
      <alignment horizontal="right" vertical="center" wrapText="1" indent="1"/>
    </xf>
    <xf numFmtId="4" fontId="4" fillId="0" borderId="29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Border="1" applyAlignment="1">
      <alignment vertical="center"/>
    </xf>
    <xf numFmtId="4" fontId="3" fillId="2" borderId="30" xfId="0" applyNumberFormat="1" applyFont="1" applyFill="1" applyBorder="1" applyAlignment="1">
      <alignment horizontal="right" vertical="center" wrapText="1" indent="1"/>
    </xf>
    <xf numFmtId="4" fontId="3" fillId="2" borderId="16" xfId="0" applyNumberFormat="1" applyFont="1" applyFill="1" applyBorder="1" applyAlignment="1">
      <alignment horizontal="right" vertical="center" wrapText="1" indent="1"/>
    </xf>
    <xf numFmtId="4" fontId="3" fillId="2" borderId="31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2" applyFont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533400</xdr:colOff>
      <xdr:row>31</xdr:row>
      <xdr:rowOff>76200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"/>
          <a:ext cx="5334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46</xdr:row>
      <xdr:rowOff>95250</xdr:rowOff>
    </xdr:from>
    <xdr:to>
      <xdr:col>1</xdr:col>
      <xdr:colOff>0</xdr:colOff>
      <xdr:row>47</xdr:row>
      <xdr:rowOff>19050</xdr:rowOff>
    </xdr:to>
    <xdr:pic>
      <xdr:nvPicPr>
        <xdr:cNvPr id="2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7915275"/>
          <a:ext cx="3048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34"/>
  <sheetViews>
    <sheetView showGridLines="0" tabSelected="1" workbookViewId="0">
      <selection activeCell="L17" sqref="L17"/>
    </sheetView>
  </sheetViews>
  <sheetFormatPr defaultRowHeight="12"/>
  <cols>
    <col min="1" max="1" width="16.83203125" style="2" customWidth="1"/>
    <col min="2" max="2" width="13.5" style="2" customWidth="1"/>
    <col min="3" max="3" width="12.83203125" style="2" customWidth="1"/>
    <col min="4" max="4" width="13" style="2" customWidth="1"/>
    <col min="5" max="5" width="13.6640625" style="2" customWidth="1"/>
    <col min="6" max="7" width="11.83203125" style="2" customWidth="1"/>
    <col min="8" max="16384" width="9.33203125" style="2"/>
  </cols>
  <sheetData>
    <row r="2" spans="1:26">
      <c r="A2" s="1"/>
      <c r="B2" s="1"/>
      <c r="C2" s="1"/>
      <c r="D2" s="1"/>
      <c r="E2" s="1"/>
      <c r="F2" s="1"/>
      <c r="G2" s="1"/>
    </row>
    <row r="3" spans="1:26">
      <c r="A3" s="50" t="s">
        <v>0</v>
      </c>
      <c r="B3" s="50"/>
      <c r="C3" s="50"/>
      <c r="D3" s="50"/>
      <c r="E3" s="50"/>
      <c r="F3" s="50"/>
      <c r="G3" s="50"/>
    </row>
    <row r="4" spans="1:26">
      <c r="A4" s="49"/>
      <c r="B4" s="49"/>
      <c r="C4" s="49"/>
      <c r="D4" s="49"/>
      <c r="E4" s="49"/>
      <c r="F4" s="49"/>
      <c r="G4" s="49"/>
    </row>
    <row r="5" spans="1:26" ht="15" customHeight="1">
      <c r="A5" s="3" t="s">
        <v>1</v>
      </c>
      <c r="B5" s="4">
        <v>2018</v>
      </c>
      <c r="C5" s="5"/>
      <c r="D5" s="5"/>
      <c r="E5" s="6">
        <v>2019</v>
      </c>
      <c r="F5" s="4" t="s">
        <v>2</v>
      </c>
      <c r="G5" s="7"/>
    </row>
    <row r="6" spans="1:26" ht="15" customHeight="1">
      <c r="A6" s="3"/>
      <c r="B6" s="8" t="s">
        <v>3</v>
      </c>
      <c r="C6" s="8" t="s">
        <v>4</v>
      </c>
      <c r="D6" s="8" t="s">
        <v>5</v>
      </c>
      <c r="E6" s="8" t="s">
        <v>3</v>
      </c>
      <c r="F6" s="9" t="s">
        <v>6</v>
      </c>
      <c r="G6" s="10" t="s">
        <v>7</v>
      </c>
    </row>
    <row r="7" spans="1:26" ht="15" customHeight="1">
      <c r="A7" s="11" t="s">
        <v>8</v>
      </c>
      <c r="B7" s="12">
        <v>980598.68700000003</v>
      </c>
      <c r="C7" s="13">
        <v>1929654.5379999999</v>
      </c>
      <c r="D7" s="13">
        <v>1772690.5719999999</v>
      </c>
      <c r="E7" s="13">
        <v>1728796.3689999999</v>
      </c>
      <c r="F7" s="14">
        <f>((E7*100)/D7)-100</f>
        <v>-2.4761345095030975</v>
      </c>
      <c r="G7" s="15">
        <f>((E7*100)/B7)-100</f>
        <v>76.300090130551041</v>
      </c>
    </row>
    <row r="8" spans="1:26" ht="15" customHeight="1">
      <c r="A8" s="16" t="s">
        <v>9</v>
      </c>
      <c r="B8" s="17">
        <v>181694.63200000001</v>
      </c>
      <c r="C8" s="18">
        <v>350443.49200000003</v>
      </c>
      <c r="D8" s="18">
        <v>343870.11</v>
      </c>
      <c r="E8" s="19">
        <v>344605.07799999998</v>
      </c>
      <c r="F8" s="20">
        <f>((E8*100)/D8)-100</f>
        <v>0.21373419166904739</v>
      </c>
      <c r="G8" s="21">
        <f>((E8*100)/B8)-100</f>
        <v>89.661672558383543</v>
      </c>
    </row>
    <row r="9" spans="1:26" ht="15" customHeight="1">
      <c r="A9" s="16" t="s">
        <v>10</v>
      </c>
      <c r="B9" s="17">
        <v>93239.286999999997</v>
      </c>
      <c r="C9" s="18">
        <v>258996.978</v>
      </c>
      <c r="D9" s="18">
        <v>211356.91699999999</v>
      </c>
      <c r="E9" s="19">
        <v>200349.984</v>
      </c>
      <c r="F9" s="20">
        <f>((E9*100)/D9)-100</f>
        <v>-5.2077467613704869</v>
      </c>
      <c r="G9" s="21">
        <f>((E9*100)/B9)-100</f>
        <v>114.87721586716981</v>
      </c>
    </row>
    <row r="10" spans="1:26" ht="15" customHeight="1">
      <c r="A10" s="16" t="s">
        <v>11</v>
      </c>
      <c r="B10" s="17">
        <v>450874.14</v>
      </c>
      <c r="C10" s="18">
        <v>1039384.691</v>
      </c>
      <c r="D10" s="18">
        <v>965425.647</v>
      </c>
      <c r="E10" s="19">
        <v>943210.77300000004</v>
      </c>
      <c r="F10" s="20">
        <f t="shared" ref="F10:F29" si="0">((E10*100)/D10)-100</f>
        <v>-2.301044525700263</v>
      </c>
      <c r="G10" s="21">
        <f t="shared" ref="G10:G27" si="1">((E10*100)/B10)-100</f>
        <v>109.19602375066356</v>
      </c>
    </row>
    <row r="11" spans="1:26" ht="15" customHeight="1">
      <c r="A11" s="16" t="s">
        <v>12</v>
      </c>
      <c r="B11" s="17">
        <v>102211.46</v>
      </c>
      <c r="C11" s="18">
        <v>171586.58</v>
      </c>
      <c r="D11" s="18">
        <v>154431.44200000001</v>
      </c>
      <c r="E11" s="19">
        <v>148092.231</v>
      </c>
      <c r="F11" s="20">
        <f>((E11*100)/D11)-100</f>
        <v>-4.1048706907755275</v>
      </c>
      <c r="G11" s="21">
        <f>((E11*100)/B11)-100</f>
        <v>44.888088869878175</v>
      </c>
    </row>
    <row r="12" spans="1:26" ht="15" customHeight="1">
      <c r="A12" s="16" t="s">
        <v>13</v>
      </c>
      <c r="B12" s="17">
        <v>152420.27900000001</v>
      </c>
      <c r="C12" s="18">
        <v>109058.946</v>
      </c>
      <c r="D12" s="18">
        <v>97428.176000000007</v>
      </c>
      <c r="E12" s="19">
        <v>92381.332999999999</v>
      </c>
      <c r="F12" s="20">
        <f t="shared" si="0"/>
        <v>-5.1800651589741307</v>
      </c>
      <c r="G12" s="21">
        <f t="shared" si="1"/>
        <v>-39.390392403100115</v>
      </c>
    </row>
    <row r="13" spans="1:26" ht="15" customHeight="1">
      <c r="A13" s="16" t="s">
        <v>14</v>
      </c>
      <c r="B13" s="17">
        <v>158.88900000000001</v>
      </c>
      <c r="C13" s="22">
        <v>183.851</v>
      </c>
      <c r="D13" s="22">
        <v>178.28</v>
      </c>
      <c r="E13" s="23">
        <v>156.97</v>
      </c>
      <c r="F13" s="20">
        <f>((E13*100)/D13)-100</f>
        <v>-11.953107471393309</v>
      </c>
      <c r="G13" s="21">
        <f>((E13*100)/B13)-100</f>
        <v>-1.207761393173854</v>
      </c>
    </row>
    <row r="14" spans="1:26" ht="15" customHeight="1">
      <c r="A14" s="24" t="s">
        <v>15</v>
      </c>
      <c r="B14" s="25">
        <v>28248.722000000002</v>
      </c>
      <c r="C14" s="26">
        <v>36945.389000000003</v>
      </c>
      <c r="D14" s="26">
        <v>27900.973999999998</v>
      </c>
      <c r="E14" s="26">
        <v>25236.977999999999</v>
      </c>
      <c r="F14" s="27">
        <f t="shared" si="0"/>
        <v>-9.5480394340355303</v>
      </c>
      <c r="G14" s="28">
        <f t="shared" si="1"/>
        <v>-10.661523023944241</v>
      </c>
    </row>
    <row r="15" spans="1:26" ht="15" customHeight="1">
      <c r="A15" s="16" t="s">
        <v>10</v>
      </c>
      <c r="B15" s="29">
        <v>17270.223000000002</v>
      </c>
      <c r="C15" s="30">
        <v>18633.633999999998</v>
      </c>
      <c r="D15" s="30">
        <v>17358.727999999999</v>
      </c>
      <c r="E15" s="31">
        <v>15104.12</v>
      </c>
      <c r="F15" s="20">
        <f>((E15*100)/D15)-100</f>
        <v>-12.988324950998702</v>
      </c>
      <c r="G15" s="21">
        <f t="shared" si="1"/>
        <v>-12.542414767892694</v>
      </c>
    </row>
    <row r="16" spans="1:26" ht="15" customHeight="1">
      <c r="A16" s="16" t="s">
        <v>11</v>
      </c>
      <c r="B16" s="32">
        <v>10978.499</v>
      </c>
      <c r="C16" s="22">
        <v>18311.755000000001</v>
      </c>
      <c r="D16" s="22">
        <v>10542.245999999999</v>
      </c>
      <c r="E16" s="23">
        <v>10132.858</v>
      </c>
      <c r="F16" s="20">
        <f>((E16*100)/D16)-100</f>
        <v>-3.8833091164823799</v>
      </c>
      <c r="G16" s="21">
        <f t="shared" si="1"/>
        <v>-7.7027014348682741</v>
      </c>
      <c r="Z16" s="2" t="s">
        <v>16</v>
      </c>
    </row>
    <row r="17" spans="1:7" ht="15" customHeight="1">
      <c r="A17" s="24" t="s">
        <v>17</v>
      </c>
      <c r="B17" s="12">
        <v>198135.54</v>
      </c>
      <c r="C17" s="26">
        <v>250161.36900000001</v>
      </c>
      <c r="D17" s="26">
        <v>249058.37899999999</v>
      </c>
      <c r="E17" s="26">
        <v>230577.00399999999</v>
      </c>
      <c r="F17" s="27">
        <f t="shared" si="0"/>
        <v>-7.4204991914767078</v>
      </c>
      <c r="G17" s="28">
        <f t="shared" si="1"/>
        <v>16.373369462136864</v>
      </c>
    </row>
    <row r="18" spans="1:7" ht="15" customHeight="1">
      <c r="A18" s="16" t="s">
        <v>10</v>
      </c>
      <c r="B18" s="17">
        <v>19578.754000000001</v>
      </c>
      <c r="C18" s="30">
        <v>52846.002999999997</v>
      </c>
      <c r="D18" s="30">
        <v>53442.328000000001</v>
      </c>
      <c r="E18" s="31">
        <v>52091.510999999999</v>
      </c>
      <c r="F18" s="20">
        <f t="shared" si="0"/>
        <v>-2.5276163119241488</v>
      </c>
      <c r="G18" s="21">
        <f t="shared" si="1"/>
        <v>166.06142045607191</v>
      </c>
    </row>
    <row r="19" spans="1:7" ht="15" customHeight="1">
      <c r="A19" s="16" t="s">
        <v>11</v>
      </c>
      <c r="B19" s="17">
        <v>122608.745</v>
      </c>
      <c r="C19" s="18">
        <v>138497.32999999999</v>
      </c>
      <c r="D19" s="18">
        <v>141336.481</v>
      </c>
      <c r="E19" s="19">
        <v>119816.125</v>
      </c>
      <c r="F19" s="20">
        <f>((E19*100)/D19)-100</f>
        <v>-15.226327872136565</v>
      </c>
      <c r="G19" s="21">
        <f>((E19*100)/B19)-100</f>
        <v>-2.2776678776052961</v>
      </c>
    </row>
    <row r="20" spans="1:7" ht="15" customHeight="1">
      <c r="A20" s="33" t="s">
        <v>18</v>
      </c>
      <c r="B20" s="32">
        <v>55948.040999999997</v>
      </c>
      <c r="C20" s="22">
        <v>58818.036</v>
      </c>
      <c r="D20" s="22">
        <v>54279.57</v>
      </c>
      <c r="E20" s="23">
        <v>58669.368000000002</v>
      </c>
      <c r="F20" s="34">
        <f t="shared" si="0"/>
        <v>8.0873853643276874</v>
      </c>
      <c r="G20" s="35">
        <f t="shared" si="1"/>
        <v>4.8640255339771414</v>
      </c>
    </row>
    <row r="21" spans="1:7" ht="15" customHeight="1">
      <c r="A21" s="16" t="s">
        <v>19</v>
      </c>
      <c r="B21" s="17">
        <v>27263.958999999999</v>
      </c>
      <c r="C21" s="30">
        <v>30202.441999999999</v>
      </c>
      <c r="D21" s="30">
        <v>27241.256000000001</v>
      </c>
      <c r="E21" s="31">
        <v>26318.488000000001</v>
      </c>
      <c r="F21" s="20">
        <f t="shared" si="0"/>
        <v>-3.3873915358381339</v>
      </c>
      <c r="G21" s="21">
        <f t="shared" si="1"/>
        <v>-3.4678419227376196</v>
      </c>
    </row>
    <row r="22" spans="1:7" ht="15" customHeight="1">
      <c r="A22" s="16" t="s">
        <v>20</v>
      </c>
      <c r="B22" s="17">
        <v>14026.914000000001</v>
      </c>
      <c r="C22" s="18">
        <v>24302.716</v>
      </c>
      <c r="D22" s="18">
        <v>22398.736000000001</v>
      </c>
      <c r="E22" s="19">
        <v>20294.577000000001</v>
      </c>
      <c r="F22" s="20">
        <f t="shared" si="0"/>
        <v>-9.3940970597626574</v>
      </c>
      <c r="G22" s="21">
        <f t="shared" si="1"/>
        <v>44.683121319486247</v>
      </c>
    </row>
    <row r="23" spans="1:7" ht="15" customHeight="1">
      <c r="A23" s="16" t="s">
        <v>21</v>
      </c>
      <c r="B23" s="17">
        <v>61838.652000000002</v>
      </c>
      <c r="C23" s="18">
        <v>62318.546000000002</v>
      </c>
      <c r="D23" s="18">
        <v>58008.319000000003</v>
      </c>
      <c r="E23" s="19">
        <v>53986.902999999998</v>
      </c>
      <c r="F23" s="20">
        <f t="shared" si="0"/>
        <v>-6.9324815290717225</v>
      </c>
      <c r="G23" s="21">
        <f>((E23*100)/B23)-100</f>
        <v>-12.697154200579931</v>
      </c>
    </row>
    <row r="24" spans="1:7" ht="15" customHeight="1">
      <c r="A24" s="16" t="s">
        <v>22</v>
      </c>
      <c r="B24" s="17">
        <v>18797.773000000001</v>
      </c>
      <c r="C24" s="36">
        <v>39926.04</v>
      </c>
      <c r="D24" s="36">
        <v>49724.082000000002</v>
      </c>
      <c r="E24" s="19">
        <v>54314.559000000001</v>
      </c>
      <c r="F24" s="20">
        <f>((E24*100)/D24)-100</f>
        <v>9.2318989418447188</v>
      </c>
      <c r="G24" s="21">
        <f t="shared" si="1"/>
        <v>188.94145599055804</v>
      </c>
    </row>
    <row r="25" spans="1:7" ht="15" customHeight="1">
      <c r="A25" s="37" t="s">
        <v>23</v>
      </c>
      <c r="B25" s="38">
        <v>228416.024</v>
      </c>
      <c r="C25" s="39">
        <v>130605.887</v>
      </c>
      <c r="D25" s="39">
        <v>119412.79700000001</v>
      </c>
      <c r="E25" s="39">
        <v>104316.99400000001</v>
      </c>
      <c r="F25" s="40">
        <f t="shared" si="0"/>
        <v>-12.641696182696407</v>
      </c>
      <c r="G25" s="41">
        <f>((E25*100)/B25)-100</f>
        <v>-54.330264500182352</v>
      </c>
    </row>
    <row r="26" spans="1:7" ht="15" customHeight="1">
      <c r="A26" s="16" t="s">
        <v>24</v>
      </c>
      <c r="B26" s="17">
        <v>52409.565000000002</v>
      </c>
      <c r="C26" s="18">
        <v>20173.874</v>
      </c>
      <c r="D26" s="18">
        <v>15994.867</v>
      </c>
      <c r="E26" s="18">
        <v>15523.870999999999</v>
      </c>
      <c r="F26" s="20">
        <f>((E26*100)/D26)-100</f>
        <v>-2.9446696868439233</v>
      </c>
      <c r="G26" s="21">
        <f>((E26*100)/B26)-100</f>
        <v>-70.379698820243988</v>
      </c>
    </row>
    <row r="27" spans="1:7" ht="15" customHeight="1">
      <c r="A27" s="37" t="s">
        <v>25</v>
      </c>
      <c r="B27" s="38">
        <v>168154.57699999999</v>
      </c>
      <c r="C27" s="39">
        <v>228792.05900000001</v>
      </c>
      <c r="D27" s="39">
        <v>177615.554</v>
      </c>
      <c r="E27" s="39">
        <v>158354.139</v>
      </c>
      <c r="F27" s="40">
        <f>((E27*100)/D27)-100</f>
        <v>-10.844441585335488</v>
      </c>
      <c r="G27" s="41">
        <f t="shared" si="1"/>
        <v>-5.8282314848914183</v>
      </c>
    </row>
    <row r="28" spans="1:7" ht="15" customHeight="1">
      <c r="A28" s="16" t="s">
        <v>26</v>
      </c>
      <c r="B28" s="32">
        <v>441.89</v>
      </c>
      <c r="C28" s="18">
        <v>226.46100000000001</v>
      </c>
      <c r="D28" s="18">
        <v>220.63499999999999</v>
      </c>
      <c r="E28" s="18">
        <v>3502.5230000000001</v>
      </c>
      <c r="F28" s="20">
        <f>((E28*100)/D28)-100</f>
        <v>1487.4738822036395</v>
      </c>
      <c r="G28" s="21">
        <f>((E28*100)/B28)-100</f>
        <v>692.62327728620244</v>
      </c>
    </row>
    <row r="29" spans="1:7" s="46" customFormat="1" ht="15" customHeight="1">
      <c r="A29" s="42" t="s">
        <v>27</v>
      </c>
      <c r="B29" s="43">
        <v>1778952.0360000001</v>
      </c>
      <c r="C29" s="43">
        <v>2753363.2549999999</v>
      </c>
      <c r="D29" s="43">
        <v>2520774.6180000002</v>
      </c>
      <c r="E29" s="43">
        <v>2421431.6209999998</v>
      </c>
      <c r="F29" s="44">
        <f t="shared" si="0"/>
        <v>-3.9409710130618407</v>
      </c>
      <c r="G29" s="45">
        <f>((E29*100)/B29)-100</f>
        <v>36.115621556870337</v>
      </c>
    </row>
    <row r="30" spans="1:7">
      <c r="A30" s="2" t="s">
        <v>28</v>
      </c>
    </row>
    <row r="31" spans="1:7">
      <c r="A31" s="47" t="s">
        <v>29</v>
      </c>
    </row>
    <row r="32" spans="1:7">
      <c r="A32" s="47" t="s">
        <v>30</v>
      </c>
    </row>
    <row r="33" spans="5:5" ht="12.75">
      <c r="E33" s="48" t="s">
        <v>31</v>
      </c>
    </row>
    <row r="34" spans="5:5">
      <c r="E34" s="2" t="s">
        <v>32</v>
      </c>
    </row>
  </sheetData>
  <mergeCells count="5">
    <mergeCell ref="A2:G2"/>
    <mergeCell ref="A3:G3"/>
    <mergeCell ref="A5:A6"/>
    <mergeCell ref="B5:D5"/>
    <mergeCell ref="F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2019-02-18T12:20:38Z</dcterms:created>
  <dcterms:modified xsi:type="dcterms:W3CDTF">2019-02-18T12:21:52Z</dcterms:modified>
</cp:coreProperties>
</file>