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8755" windowHeight="1464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<sst xmlns="http://schemas.openxmlformats.org/spreadsheetml/2006/main" count="37" uniqueCount="32">
  <si>
    <t xml:space="preserve">Grūdų ir aliejinių augalų sėklų atsargos Lietuvoje 2018 m. birželio–2019 m. birželio mėn., tonomis 
</t>
  </si>
  <si>
    <t xml:space="preserve">                       Data
Grūdai</t>
  </si>
  <si>
    <t>Pokytis, %</t>
  </si>
  <si>
    <t>birželis</t>
  </si>
  <si>
    <t>balandis</t>
  </si>
  <si>
    <t>gegužė</t>
  </si>
  <si>
    <t>mėnesio**</t>
  </si>
  <si>
    <t>metų***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</si>
  <si>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</si>
  <si>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</si>
  <si>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</si>
  <si>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</si>
  <si>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</si>
  <si>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</si>
  <si>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</si>
  <si>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</si>
  <si>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 xml:space="preserve"> 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</si>
  <si>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</si>
  <si>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</si>
  <si>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</si>
  <si>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</si>
  <si>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</si>
  <si>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</si>
  <si>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</si>
  <si>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</si>
  <si>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</si>
  <si>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</si>
  <si>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</si>
  <si>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atsargos atitinkamo mėnesio pabaigoje</t>
  </si>
  <si>
    <t>** lyginant 2019 m. birželio mėn. su gegužės mėn.</t>
  </si>
  <si>
    <t>*** lyginant 2019 m. birželio mėn. su 2018 m. birželio mėn.</t>
  </si>
  <si>
    <t>Šaltinis: ŽŪIKVC (LŽŪMPRIS)</t>
  </si>
</sst>
</file>

<file path=xl/styles.xml><?xml version="1.0" encoding="utf-8"?>
<styleSheet xmlns="http://schemas.openxmlformats.org/spreadsheetml/2006/main">
  <fonts count="8">
    <font>
      <sz val="10"/>
      <name val="Times New Roman"/>
      <family val="1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5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horizontal="right" vertical="center" wrapText="1" inden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12" xfId="0" applyNumberFormat="1" applyFont="1" applyFill="1" applyBorder="1" applyAlignment="1">
      <alignment horizontal="right" vertical="center" wrapText="1" indent="1"/>
    </xf>
    <xf numFmtId="4" fontId="4" fillId="0" borderId="13" xfId="0" applyNumberFormat="1" applyFont="1" applyFill="1" applyBorder="1" applyAlignment="1">
      <alignment horizontal="right" vertical="center" wrapText="1" indent="1"/>
    </xf>
    <xf numFmtId="0" fontId="2" fillId="0" borderId="0" xfId="0" applyFont="1" applyFill="1" applyBorder="1" applyAlignment="1">
      <alignment horizontal="left" vertical="center" wrapTex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5" xfId="0" applyNumberFormat="1" applyFont="1" applyFill="1" applyBorder="1" applyAlignment="1">
      <alignment horizontal="right" vertical="center" wrapText="1" indent="1"/>
    </xf>
    <xf numFmtId="4" fontId="5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0" fontId="1" fillId="0" borderId="19" xfId="0" applyFont="1" applyFill="1" applyBorder="1" applyAlignment="1">
      <alignment horizontal="left" vertical="center" wrapText="1"/>
    </xf>
    <xf numFmtId="4" fontId="4" fillId="0" borderId="20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4" fontId="4" fillId="0" borderId="21" xfId="0" applyNumberFormat="1" applyFont="1" applyFill="1" applyBorder="1" applyAlignment="1">
      <alignment horizontal="right" vertical="center" wrapText="1" indent="1"/>
    </xf>
    <xf numFmtId="4" fontId="4" fillId="0" borderId="22" xfId="0" applyNumberFormat="1" applyFont="1" applyFill="1" applyBorder="1" applyAlignment="1">
      <alignment horizontal="right" vertical="center" wrapText="1" indent="1"/>
    </xf>
    <xf numFmtId="4" fontId="5" fillId="0" borderId="23" xfId="0" applyNumberFormat="1" applyFont="1" applyFill="1" applyBorder="1" applyAlignment="1">
      <alignment horizontal="right" vertical="center" wrapText="1" indent="1"/>
    </xf>
    <xf numFmtId="4" fontId="5" fillId="0" borderId="24" xfId="0" applyNumberFormat="1" applyFont="1" applyFill="1" applyBorder="1" applyAlignment="1">
      <alignment horizontal="right" vertical="center" wrapText="1" indent="1"/>
    </xf>
    <xf numFmtId="4" fontId="5" fillId="0" borderId="25" xfId="0" applyNumberFormat="1" applyFont="1" applyFill="1" applyBorder="1" applyAlignment="1">
      <alignment horizontal="right" vertical="center" wrapText="1" inden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1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4" fontId="5" fillId="0" borderId="26" xfId="0" applyNumberFormat="1" applyFont="1" applyFill="1" applyBorder="1" applyAlignment="1">
      <alignment horizontal="right" vertical="center" wrapText="1" indent="1"/>
    </xf>
    <xf numFmtId="0" fontId="2" fillId="0" borderId="27" xfId="0" applyFont="1" applyFill="1" applyBorder="1" applyAlignment="1">
      <alignment horizontal="left" vertical="center" wrapText="1"/>
    </xf>
    <xf numFmtId="4" fontId="5" fillId="0" borderId="28" xfId="0" applyNumberFormat="1" applyFont="1" applyFill="1" applyBorder="1" applyAlignment="1">
      <alignment horizontal="right" vertical="center" wrapText="1" indent="1"/>
    </xf>
    <xf numFmtId="4" fontId="5" fillId="0" borderId="27" xfId="0" applyNumberFormat="1" applyFont="1" applyFill="1" applyBorder="1" applyAlignment="1">
      <alignment horizontal="right" vertical="center" wrapText="1" indent="1"/>
    </xf>
    <xf numFmtId="4" fontId="5" fillId="0" borderId="29" xfId="0" applyNumberFormat="1" applyFont="1" applyFill="1" applyBorder="1" applyAlignment="1">
      <alignment horizontal="right" vertical="center" wrapText="1" indent="1"/>
    </xf>
    <xf numFmtId="4" fontId="5" fillId="0" borderId="3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31" xfId="0" applyNumberFormat="1" applyFont="1" applyFill="1" applyBorder="1" applyAlignment="1">
      <alignment horizontal="right" vertical="center" wrapText="1" indent="1"/>
    </xf>
    <xf numFmtId="4" fontId="4" fillId="2" borderId="17" xfId="0" applyNumberFormat="1" applyFont="1" applyFill="1" applyBorder="1" applyAlignment="1">
      <alignment horizontal="right" vertical="center" wrapText="1" indent="1"/>
    </xf>
    <xf numFmtId="4" fontId="4" fillId="2" borderId="32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95250</xdr:rowOff>
    </xdr:from>
    <xdr:to>
      <xdr:col>0</xdr:col>
      <xdr:colOff>304800</xdr:colOff>
      <xdr:row>46</xdr:row>
      <xdr:rowOff>19050</xdr:rowOff>
    </xdr:to>
    <xdr:pic>
      <xdr:nvPicPr>
        <xdr:cNvPr id="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9152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46</xdr:row>
      <xdr:rowOff>95250</xdr:rowOff>
    </xdr:from>
    <xdr:to>
      <xdr:col>1</xdr:col>
      <xdr:colOff>0</xdr:colOff>
      <xdr:row>47</xdr:row>
      <xdr:rowOff>19050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8067675"/>
          <a:ext cx="3048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31</xdr:row>
      <xdr:rowOff>114300</xdr:rowOff>
    </xdr:from>
    <xdr:to>
      <xdr:col>0</xdr:col>
      <xdr:colOff>533400</xdr:colOff>
      <xdr:row>32</xdr:row>
      <xdr:rowOff>47625</xdr:rowOff>
    </xdr:to>
    <xdr:pic>
      <xdr:nvPicPr>
        <xdr:cNvPr id="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912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533400</xdr:colOff>
      <xdr:row>31</xdr:row>
      <xdr:rowOff>76200</xdr:rowOff>
    </xdr:to>
    <xdr:pic>
      <xdr:nvPicPr>
        <xdr:cNvPr id="1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6769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33"/>
  <sheetViews>
    <sheetView showGridLines="0" tabSelected="1" workbookViewId="0">
      <selection activeCell="H6" sqref="H6"/>
    </sheetView>
  </sheetViews>
  <sheetFormatPr defaultRowHeight="12"/>
  <cols>
    <col min="1" max="1" width="16.83203125" style="2" customWidth="1"/>
    <col min="2" max="2" width="13.5" style="2" customWidth="1"/>
    <col min="3" max="3" width="12.83203125" style="2" customWidth="1"/>
    <col min="4" max="4" width="13" style="2" customWidth="1"/>
    <col min="5" max="5" width="13.6640625" style="2" customWidth="1"/>
    <col min="6" max="7" width="11.83203125" style="2" customWidth="1"/>
    <col min="8" max="16384" width="9.33203125" style="2"/>
  </cols>
  <sheetData>
    <row r="2" spans="1:26">
      <c r="A2" s="1"/>
      <c r="B2" s="1"/>
      <c r="C2" s="1"/>
      <c r="D2" s="1"/>
      <c r="E2" s="1"/>
      <c r="F2" s="1"/>
      <c r="G2" s="1"/>
    </row>
    <row r="3" spans="1:26">
      <c r="A3" s="3" t="s">
        <v>0</v>
      </c>
      <c r="B3" s="3"/>
      <c r="C3" s="3"/>
      <c r="D3" s="3"/>
      <c r="E3" s="3"/>
      <c r="F3" s="3"/>
      <c r="G3" s="3"/>
    </row>
    <row r="4" spans="1:26">
      <c r="A4" s="4"/>
      <c r="B4" s="4"/>
      <c r="C4" s="4"/>
      <c r="D4" s="4"/>
      <c r="E4" s="4"/>
      <c r="F4" s="4"/>
      <c r="G4" s="4"/>
    </row>
    <row r="5" spans="1:26" ht="15" customHeight="1">
      <c r="A5" s="5" t="s">
        <v>1</v>
      </c>
      <c r="B5" s="6">
        <v>2018</v>
      </c>
      <c r="C5" s="7">
        <v>2019</v>
      </c>
      <c r="D5" s="7"/>
      <c r="E5" s="8"/>
      <c r="F5" s="9" t="s">
        <v>2</v>
      </c>
      <c r="G5" s="10"/>
    </row>
    <row r="6" spans="1:26" ht="15" customHeight="1">
      <c r="A6" s="5"/>
      <c r="B6" s="11" t="s">
        <v>3</v>
      </c>
      <c r="C6" s="11" t="s">
        <v>4</v>
      </c>
      <c r="D6" s="11" t="s">
        <v>5</v>
      </c>
      <c r="E6" s="11" t="s">
        <v>3</v>
      </c>
      <c r="F6" s="12" t="s">
        <v>6</v>
      </c>
      <c r="G6" s="13" t="s">
        <v>7</v>
      </c>
    </row>
    <row r="7" spans="1:26" ht="15" customHeight="1">
      <c r="A7" s="14" t="s">
        <v>8</v>
      </c>
      <c r="B7" s="15">
        <v>498732.29</v>
      </c>
      <c r="C7" s="16">
        <v>1129768.5900000001</v>
      </c>
      <c r="D7" s="16">
        <v>953645.23499999999</v>
      </c>
      <c r="E7" s="16">
        <v>654329.06299999997</v>
      </c>
      <c r="F7" s="17">
        <f>((E7*100)/D7)-100</f>
        <v>-31.386532540059306</v>
      </c>
      <c r="G7" s="18">
        <f>((E7*100)/B7)-100</f>
        <v>31.198455788775988</v>
      </c>
    </row>
    <row r="8" spans="1:26" ht="15" customHeight="1">
      <c r="A8" s="19" t="s">
        <v>9</v>
      </c>
      <c r="B8" s="20">
        <v>125772.60799999999</v>
      </c>
      <c r="C8" s="21">
        <v>213482.78899999999</v>
      </c>
      <c r="D8" s="21">
        <v>175520.8</v>
      </c>
      <c r="E8" s="22">
        <v>91949.866999999998</v>
      </c>
      <c r="F8" s="23">
        <f>((E8*100)/D8)-100</f>
        <v>-47.613122205459412</v>
      </c>
      <c r="G8" s="24">
        <f>((E8*100)/B8)-100</f>
        <v>-26.891977146565964</v>
      </c>
    </row>
    <row r="9" spans="1:26" ht="15" customHeight="1">
      <c r="A9" s="19" t="s">
        <v>10</v>
      </c>
      <c r="B9" s="20">
        <v>50459.069000000003</v>
      </c>
      <c r="C9" s="21">
        <v>118911.113</v>
      </c>
      <c r="D9" s="21">
        <v>90876.629000000001</v>
      </c>
      <c r="E9" s="22">
        <v>22017.95</v>
      </c>
      <c r="F9" s="23">
        <f>((E9*100)/D9)-100</f>
        <v>-75.771603499949364</v>
      </c>
      <c r="G9" s="24">
        <f>((E9*100)/B9)-100</f>
        <v>-56.364731977119916</v>
      </c>
    </row>
    <row r="10" spans="1:26" ht="15" customHeight="1">
      <c r="A10" s="19" t="s">
        <v>11</v>
      </c>
      <c r="B10" s="20">
        <v>228113.356</v>
      </c>
      <c r="C10" s="21">
        <v>678743.74800000002</v>
      </c>
      <c r="D10" s="21">
        <v>600349.11800000002</v>
      </c>
      <c r="E10" s="22">
        <v>497908.14199999999</v>
      </c>
      <c r="F10" s="23">
        <f t="shared" ref="F10:F29" si="0">((E10*100)/D10)-100</f>
        <v>-17.063567335831408</v>
      </c>
      <c r="G10" s="24">
        <f t="shared" ref="G10:G27" si="1">((E10*100)/B10)-100</f>
        <v>118.27224443622671</v>
      </c>
    </row>
    <row r="11" spans="1:26" ht="15" customHeight="1">
      <c r="A11" s="19" t="s">
        <v>12</v>
      </c>
      <c r="B11" s="20">
        <v>39321.298000000003</v>
      </c>
      <c r="C11" s="21">
        <v>70904.297000000006</v>
      </c>
      <c r="D11" s="21">
        <v>49531.375</v>
      </c>
      <c r="E11" s="22">
        <v>18110.047999999999</v>
      </c>
      <c r="F11" s="23">
        <f>((E11*100)/D11)-100</f>
        <v>-63.437219338247729</v>
      </c>
      <c r="G11" s="24">
        <f>((E11*100)/B11)-100</f>
        <v>-53.943412549606073</v>
      </c>
    </row>
    <row r="12" spans="1:26" ht="15" customHeight="1">
      <c r="A12" s="19" t="s">
        <v>13</v>
      </c>
      <c r="B12" s="20">
        <v>54661.762000000002</v>
      </c>
      <c r="C12" s="21">
        <v>47547.152000000002</v>
      </c>
      <c r="D12" s="21">
        <v>37231.122000000003</v>
      </c>
      <c r="E12" s="22">
        <v>24222.224999999999</v>
      </c>
      <c r="F12" s="23">
        <f t="shared" si="0"/>
        <v>-34.940921200279703</v>
      </c>
      <c r="G12" s="24">
        <f t="shared" si="1"/>
        <v>-55.687076095351628</v>
      </c>
    </row>
    <row r="13" spans="1:26" ht="15" customHeight="1">
      <c r="A13" s="19" t="s">
        <v>14</v>
      </c>
      <c r="B13" s="20">
        <v>404.197</v>
      </c>
      <c r="C13" s="25">
        <v>179.49100000000001</v>
      </c>
      <c r="D13" s="25">
        <v>136.191</v>
      </c>
      <c r="E13" s="26">
        <v>120.831</v>
      </c>
      <c r="F13" s="23">
        <f>((E13*100)/D13)-100</f>
        <v>-11.278278300328211</v>
      </c>
      <c r="G13" s="24">
        <f>((E13*100)/B13)-100</f>
        <v>-70.105913700497524</v>
      </c>
    </row>
    <row r="14" spans="1:26" ht="15" customHeight="1">
      <c r="A14" s="27" t="s">
        <v>15</v>
      </c>
      <c r="B14" s="28">
        <v>21020.2</v>
      </c>
      <c r="C14" s="29">
        <v>21217.508999999998</v>
      </c>
      <c r="D14" s="29">
        <v>15351.255999999999</v>
      </c>
      <c r="E14" s="29">
        <v>12919.800999999999</v>
      </c>
      <c r="F14" s="30">
        <f t="shared" si="0"/>
        <v>-15.838801724106489</v>
      </c>
      <c r="G14" s="31">
        <f t="shared" si="1"/>
        <v>-38.53626035908318</v>
      </c>
    </row>
    <row r="15" spans="1:26" ht="15" customHeight="1">
      <c r="A15" s="19" t="s">
        <v>10</v>
      </c>
      <c r="B15" s="32">
        <v>12257.624</v>
      </c>
      <c r="C15" s="33">
        <v>15776.618</v>
      </c>
      <c r="D15" s="33">
        <v>11064.257</v>
      </c>
      <c r="E15" s="34">
        <v>9074.2610000000004</v>
      </c>
      <c r="F15" s="23">
        <f>((E15*100)/D15)-100</f>
        <v>-17.985807813394061</v>
      </c>
      <c r="G15" s="24">
        <f t="shared" si="1"/>
        <v>-25.970473559965612</v>
      </c>
    </row>
    <row r="16" spans="1:26" ht="15" customHeight="1">
      <c r="A16" s="19" t="s">
        <v>11</v>
      </c>
      <c r="B16" s="35">
        <v>8762.5759999999991</v>
      </c>
      <c r="C16" s="25">
        <v>5440.8909999999996</v>
      </c>
      <c r="D16" s="25">
        <v>4286.9989999999998</v>
      </c>
      <c r="E16" s="26">
        <v>3845.54</v>
      </c>
      <c r="F16" s="23">
        <f>((E16*100)/D16)-100</f>
        <v>-10.297623115843976</v>
      </c>
      <c r="G16" s="24">
        <f t="shared" si="1"/>
        <v>-56.114046828238635</v>
      </c>
      <c r="Z16" s="2" t="s">
        <v>16</v>
      </c>
    </row>
    <row r="17" spans="1:7" ht="15" customHeight="1">
      <c r="A17" s="27" t="s">
        <v>17</v>
      </c>
      <c r="B17" s="15">
        <v>94080.231</v>
      </c>
      <c r="C17" s="29">
        <v>158385.87599999999</v>
      </c>
      <c r="D17" s="29">
        <v>112191.651</v>
      </c>
      <c r="E17" s="29">
        <v>96157.574999999997</v>
      </c>
      <c r="F17" s="30">
        <f t="shared" si="0"/>
        <v>-14.291683790267072</v>
      </c>
      <c r="G17" s="31">
        <f t="shared" si="1"/>
        <v>2.208055802924207</v>
      </c>
    </row>
    <row r="18" spans="1:7" ht="15" customHeight="1">
      <c r="A18" s="19" t="s">
        <v>10</v>
      </c>
      <c r="B18" s="20">
        <v>11638.436</v>
      </c>
      <c r="C18" s="33">
        <v>34901.353999999999</v>
      </c>
      <c r="D18" s="33">
        <v>8525.6149999999998</v>
      </c>
      <c r="E18" s="34">
        <v>7020.4880000000003</v>
      </c>
      <c r="F18" s="23">
        <f t="shared" si="0"/>
        <v>-17.654175094699909</v>
      </c>
      <c r="G18" s="24">
        <f t="shared" si="1"/>
        <v>-39.678424145649807</v>
      </c>
    </row>
    <row r="19" spans="1:7" ht="15" customHeight="1">
      <c r="A19" s="19" t="s">
        <v>11</v>
      </c>
      <c r="B19" s="20">
        <v>38705.406000000003</v>
      </c>
      <c r="C19" s="21">
        <v>69094.532999999996</v>
      </c>
      <c r="D19" s="21">
        <v>54564.302000000003</v>
      </c>
      <c r="E19" s="22">
        <v>48586.404999999999</v>
      </c>
      <c r="F19" s="23">
        <f>((E19*100)/D19)-100</f>
        <v>-10.955692239955724</v>
      </c>
      <c r="G19" s="24">
        <f>((E19*100)/B19)-100</f>
        <v>25.528731051161159</v>
      </c>
    </row>
    <row r="20" spans="1:7" ht="15" customHeight="1">
      <c r="A20" s="36" t="s">
        <v>18</v>
      </c>
      <c r="B20" s="35">
        <v>43736.389000000003</v>
      </c>
      <c r="C20" s="25">
        <v>54389.989000000001</v>
      </c>
      <c r="D20" s="25">
        <v>49101.733999999997</v>
      </c>
      <c r="E20" s="26">
        <v>40550.682000000001</v>
      </c>
      <c r="F20" s="37">
        <f t="shared" si="0"/>
        <v>-17.414969499855133</v>
      </c>
      <c r="G20" s="38">
        <f t="shared" si="1"/>
        <v>-7.2838820781477835</v>
      </c>
    </row>
    <row r="21" spans="1:7" ht="15" customHeight="1">
      <c r="A21" s="19" t="s">
        <v>19</v>
      </c>
      <c r="B21" s="20">
        <v>14932.074000000001</v>
      </c>
      <c r="C21" s="33">
        <v>13635.387000000001</v>
      </c>
      <c r="D21" s="33">
        <v>9250.6370000000006</v>
      </c>
      <c r="E21" s="34">
        <v>6297.777</v>
      </c>
      <c r="F21" s="23">
        <f t="shared" si="0"/>
        <v>-31.920612602137567</v>
      </c>
      <c r="G21" s="24">
        <f t="shared" si="1"/>
        <v>-57.823829429187136</v>
      </c>
    </row>
    <row r="22" spans="1:7" ht="15" customHeight="1">
      <c r="A22" s="19" t="s">
        <v>20</v>
      </c>
      <c r="B22" s="20">
        <v>17109.621999999999</v>
      </c>
      <c r="C22" s="21">
        <v>15640.11</v>
      </c>
      <c r="D22" s="21">
        <v>15527.876</v>
      </c>
      <c r="E22" s="22">
        <v>15195.082</v>
      </c>
      <c r="F22" s="23">
        <f t="shared" si="0"/>
        <v>-2.1432036165152368</v>
      </c>
      <c r="G22" s="24">
        <f t="shared" si="1"/>
        <v>-11.189843936937933</v>
      </c>
    </row>
    <row r="23" spans="1:7" ht="15" customHeight="1">
      <c r="A23" s="19" t="s">
        <v>21</v>
      </c>
      <c r="B23" s="20">
        <v>33961.673999999999</v>
      </c>
      <c r="C23" s="21">
        <v>33088.398999999998</v>
      </c>
      <c r="D23" s="21">
        <v>22527.81</v>
      </c>
      <c r="E23" s="22">
        <v>15756.021000000001</v>
      </c>
      <c r="F23" s="23">
        <f t="shared" si="0"/>
        <v>-30.059686227822411</v>
      </c>
      <c r="G23" s="24">
        <f>((E23*100)/B23)-100</f>
        <v>-53.606465335012636</v>
      </c>
    </row>
    <row r="24" spans="1:7" ht="15" customHeight="1">
      <c r="A24" s="19" t="s">
        <v>22</v>
      </c>
      <c r="B24" s="20">
        <v>15597.36</v>
      </c>
      <c r="C24" s="39">
        <v>35894.152000000002</v>
      </c>
      <c r="D24" s="39">
        <v>37965.021999999997</v>
      </c>
      <c r="E24" s="22">
        <v>34718.881000000001</v>
      </c>
      <c r="F24" s="23">
        <f>((E24*100)/D24)-100</f>
        <v>-8.5503466849038006</v>
      </c>
      <c r="G24" s="24">
        <f t="shared" si="1"/>
        <v>122.59459934245282</v>
      </c>
    </row>
    <row r="25" spans="1:7" ht="15" customHeight="1">
      <c r="A25" s="40" t="s">
        <v>23</v>
      </c>
      <c r="B25" s="41">
        <v>86046.653999999995</v>
      </c>
      <c r="C25" s="42">
        <v>42396.154999999999</v>
      </c>
      <c r="D25" s="42">
        <v>34623.946000000004</v>
      </c>
      <c r="E25" s="42">
        <v>19478.672999999999</v>
      </c>
      <c r="F25" s="43">
        <f t="shared" si="0"/>
        <v>-43.742192181099185</v>
      </c>
      <c r="G25" s="44">
        <f>((E25*100)/B25)-100</f>
        <v>-77.362660725889469</v>
      </c>
    </row>
    <row r="26" spans="1:7" ht="15" customHeight="1">
      <c r="A26" s="19" t="s">
        <v>24</v>
      </c>
      <c r="B26" s="20">
        <v>13949.71</v>
      </c>
      <c r="C26" s="21">
        <v>7703.8779999999997</v>
      </c>
      <c r="D26" s="21">
        <v>7129.9120000000003</v>
      </c>
      <c r="E26" s="21">
        <v>4917.9250000000002</v>
      </c>
      <c r="F26" s="23">
        <f>((E26*100)/D26)-100</f>
        <v>-31.02404349450596</v>
      </c>
      <c r="G26" s="24">
        <f>((E26*100)/B26)-100</f>
        <v>-64.745324454773609</v>
      </c>
    </row>
    <row r="27" spans="1:7" ht="15" customHeight="1">
      <c r="A27" s="40" t="s">
        <v>25</v>
      </c>
      <c r="B27" s="41">
        <v>46943.663999999997</v>
      </c>
      <c r="C27" s="42">
        <v>85712.702000000005</v>
      </c>
      <c r="D27" s="42">
        <v>58191.408000000003</v>
      </c>
      <c r="E27" s="42">
        <v>32588.135999999999</v>
      </c>
      <c r="F27" s="43">
        <f>((E27*100)/D27)-100</f>
        <v>-43.998371718381527</v>
      </c>
      <c r="G27" s="44">
        <f t="shared" si="1"/>
        <v>-30.580331352064903</v>
      </c>
    </row>
    <row r="28" spans="1:7" ht="15" customHeight="1">
      <c r="A28" s="19" t="s">
        <v>26</v>
      </c>
      <c r="B28" s="35">
        <v>3269.3919999999998</v>
      </c>
      <c r="C28" s="21">
        <v>2006.3779999999999</v>
      </c>
      <c r="D28" s="21">
        <v>2365.6669999999999</v>
      </c>
      <c r="E28" s="21">
        <v>2677.8310000000001</v>
      </c>
      <c r="F28" s="23">
        <f>((E28*100)/D28)-100</f>
        <v>13.195601916922385</v>
      </c>
      <c r="G28" s="24">
        <f>((E28*100)/B28)-100</f>
        <v>-18.093914709523958</v>
      </c>
    </row>
    <row r="29" spans="1:7" s="49" customFormat="1" ht="15" customHeight="1">
      <c r="A29" s="45" t="s">
        <v>27</v>
      </c>
      <c r="B29" s="46">
        <v>846308.5909999999</v>
      </c>
      <c r="C29" s="46">
        <v>1545634.0050000001</v>
      </c>
      <c r="D29" s="46">
        <v>1268952.2279999999</v>
      </c>
      <c r="E29" s="46">
        <v>895203.06400000001</v>
      </c>
      <c r="F29" s="47">
        <f t="shared" si="0"/>
        <v>-29.453367569957081</v>
      </c>
      <c r="G29" s="48">
        <f>((E29*100)/B29)-100</f>
        <v>5.7773811491416325</v>
      </c>
    </row>
    <row r="30" spans="1:7">
      <c r="A30" s="2" t="s">
        <v>28</v>
      </c>
    </row>
    <row r="31" spans="1:7">
      <c r="A31" s="50" t="s">
        <v>29</v>
      </c>
    </row>
    <row r="32" spans="1:7">
      <c r="A32" s="50" t="s">
        <v>30</v>
      </c>
    </row>
    <row r="33" spans="5:5" ht="12.75">
      <c r="E33" s="51" t="s">
        <v>31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2019-07-18T07:29:18Z</dcterms:created>
  <dcterms:modified xsi:type="dcterms:W3CDTF">2019-07-18T07:30:09Z</dcterms:modified>
</cp:coreProperties>
</file>