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Desktop\mazmena\internetas\_2024\Savaitės\"/>
    </mc:Choice>
  </mc:AlternateContent>
  <xr:revisionPtr revIDLastSave="0" documentId="13_ncr:1_{B317810F-DFA5-41B5-A36D-40EB6C54D7EA}" xr6:coauthVersionLast="47" xr6:coauthVersionMax="47" xr10:uidLastSave="{00000000-0000-0000-0000-000000000000}"/>
  <bookViews>
    <workbookView xWindow="-108" yWindow="-108" windowWidth="23256" windowHeight="12456" xr2:uid="{3E643448-F518-4DB2-B92B-4766222090F2}"/>
  </bookViews>
  <sheets>
    <sheet name="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9" i="1" l="1"/>
  <c r="J39" i="1"/>
  <c r="K38" i="1"/>
  <c r="J38" i="1"/>
  <c r="K37" i="1"/>
  <c r="J37" i="1"/>
  <c r="K35" i="1"/>
  <c r="J35" i="1"/>
  <c r="K34" i="1"/>
  <c r="J34" i="1"/>
  <c r="K33" i="1"/>
  <c r="J33" i="1"/>
  <c r="K31" i="1"/>
  <c r="J31" i="1"/>
  <c r="K30" i="1"/>
  <c r="J30" i="1"/>
  <c r="K29" i="1"/>
  <c r="J29" i="1"/>
  <c r="K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7" i="1"/>
  <c r="J17" i="1"/>
  <c r="K16" i="1"/>
  <c r="J16" i="1"/>
  <c r="K15" i="1"/>
  <c r="J15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<sst xmlns="http://schemas.openxmlformats.org/spreadsheetml/2006/main" count="168" uniqueCount="86">
  <si>
    <t xml:space="preserve">Ekologiškų maisto produktų vidutinės mažmeninės kainos Lietuvos prekybos tinklų parduotuvėse 2024 m. 7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</si>
  <si>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</si>
  <si>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</si>
  <si>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</si>
  <si>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</si>
  <si>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</si>
  <si>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</si>
  <si>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7 sav.
(02 13–19)</t>
  </si>
  <si>
    <t>5 sav.
(01 29–02 04)</t>
  </si>
  <si>
    <t>6 sav.
(02 05–11)</t>
  </si>
  <si>
    <t>7 sav.
(02 12–18)</t>
  </si>
  <si>
    <t>Geriamasis
 pienas</t>
  </si>
  <si>
    <t>2,5 % riebumo,  pasterizuotas, be priedų (kvapiųjų medžiagų, Ca, vitaminų ir pan.)</t>
  </si>
  <si>
    <t>0,9–1 l PET butelyje, tetrapake***</t>
  </si>
  <si>
    <t>1 l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</si>
  <si>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</si>
  <si>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</si>
  <si>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</si>
  <si>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</si>
  <si>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</si>
  <si>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</si>
  <si>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</si>
  <si>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</si>
  <si>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</si>
  <si>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</si>
  <si>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</si>
  <si>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</si>
  <si>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</si>
  <si>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250–500 g laminuotame 
popieriuje arba plastikiniame maišelyje</t>
  </si>
  <si>
    <t>Vištų kiaušiniai</t>
  </si>
  <si>
    <t>L kategorijos</t>
  </si>
  <si>
    <t>lietuviški</t>
  </si>
  <si>
    <t>įpakuoti į popierines 
arba plastikines pakuotes</t>
  </si>
  <si>
    <t>10 vnt.</t>
  </si>
  <si>
    <t>-</t>
  </si>
  <si>
    <t>M kategorijos</t>
  </si>
  <si>
    <t>●</t>
  </si>
  <si>
    <t>Miltai</t>
  </si>
  <si>
    <t>kvietiniai</t>
  </si>
  <si>
    <t>popierinėje pakuotėje</t>
  </si>
  <si>
    <t>ruginiai</t>
  </si>
  <si>
    <t>Aliejus</t>
  </si>
  <si>
    <t>rapsų</t>
  </si>
  <si>
    <t>lietuviškas</t>
  </si>
  <si>
    <t>0,5–1 l plastikiniame arba
 stikliniame butelyje</t>
  </si>
  <si>
    <t>importuotas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</si>
  <si>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</si>
  <si>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</si>
  <si>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</si>
  <si>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</si>
  <si>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</si>
  <si>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</si>
  <si>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</si>
  <si>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Makaronai</t>
  </si>
  <si>
    <t>spagečiai, plonieji,
forminiai ir kiti</t>
  </si>
  <si>
    <t>importuoti</t>
  </si>
  <si>
    <t>plastikinėje pakuotėje</t>
  </si>
  <si>
    <t>Avižiniai dribsniai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</si>
  <si>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</si>
  <si>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</si>
  <si>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</si>
  <si>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</si>
  <si>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</si>
  <si>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</si>
  <si>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</si>
  <si>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</si>
  <si>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</si>
  <si>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</si>
  <si>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</si>
  <si>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</si>
  <si>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</si>
  <si>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</si>
  <si>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Pomidorai</t>
  </si>
  <si>
    <t>importuoti, visų klasių</t>
  </si>
  <si>
    <t>Paprikos</t>
  </si>
  <si>
    <t>visų klasių</t>
  </si>
  <si>
    <t>1kg</t>
  </si>
  <si>
    <t>Geltonieji
svogūnai</t>
  </si>
  <si>
    <t>Česnakai</t>
  </si>
  <si>
    <t>Bananai</t>
  </si>
  <si>
    <t>* lyginant 2024 m. 7 savaitę su 6 savaite;</t>
  </si>
  <si>
    <t>** lyginant 2024 m. 7 savaitę su 2023 m. 7 savaite;</t>
  </si>
  <si>
    <t>*** 2023 m. PET butelyje;</t>
  </si>
  <si>
    <t>● - konfidencialūs duomenys;</t>
  </si>
  <si>
    <t xml:space="preserve">Pastaba.  Kainos registruojamos Vilniaus, Kauno, Klaipėdos, Panevėžio, Šiaulių, Alytaus ir Marijampolės miestų „Maxima“, „Iki“, „Rimi“, „Norfa“ ir „Lidl“ prekybos tinklų parduotuvėse. 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</si>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</sst>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color theme="1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</borders>
  <cellStyleXfs count="2">
    <xf numFmtId="0" fontId="0" fillId="0" borderId="0"/>
    <xf numFmtId="0" fontId="9" fillId="0" borderId="0"/>
  </cellStyleXfs>
  <cellXfs count="13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 wrapText="1"/>
    </xf>
    <xf numFmtId="0" fontId="4" fillId="0" borderId="29" xfId="0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2" fontId="6" fillId="0" borderId="26" xfId="0" applyNumberFormat="1" applyFont="1" applyBorder="1" applyAlignment="1">
      <alignment horizontal="center" vertical="center"/>
    </xf>
    <xf numFmtId="2" fontId="6" fillId="0" borderId="22" xfId="0" applyNumberFormat="1" applyFont="1" applyBorder="1" applyAlignment="1">
      <alignment horizontal="center" vertical="center"/>
    </xf>
    <xf numFmtId="2" fontId="6" fillId="0" borderId="34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2" fontId="6" fillId="0" borderId="19" xfId="0" applyNumberFormat="1" applyFont="1" applyBorder="1" applyAlignment="1">
      <alignment horizontal="center" vertical="center"/>
    </xf>
    <xf numFmtId="2" fontId="0" fillId="0" borderId="9" xfId="0" applyNumberForma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vertical="center" wrapText="1"/>
    </xf>
    <xf numFmtId="0" fontId="0" fillId="0" borderId="15" xfId="0" applyBorder="1" applyAlignment="1">
      <alignment vertical="center"/>
    </xf>
    <xf numFmtId="0" fontId="4" fillId="0" borderId="18" xfId="0" applyFont="1" applyBorder="1" applyAlignment="1">
      <alignment horizontal="left" vertical="center" wrapText="1"/>
    </xf>
    <xf numFmtId="0" fontId="0" fillId="0" borderId="13" xfId="0" applyBorder="1" applyAlignment="1">
      <alignment vertical="center"/>
    </xf>
    <xf numFmtId="0" fontId="0" fillId="0" borderId="35" xfId="0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31" xfId="0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6" fillId="0" borderId="33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2" fontId="7" fillId="0" borderId="16" xfId="0" applyNumberFormat="1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2" fontId="8" fillId="0" borderId="13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2" fontId="7" fillId="0" borderId="20" xfId="0" applyNumberFormat="1" applyFont="1" applyBorder="1" applyAlignment="1">
      <alignment horizontal="center" vertical="center"/>
    </xf>
    <xf numFmtId="2" fontId="7" fillId="0" borderId="17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 wrapText="1"/>
    </xf>
    <xf numFmtId="2" fontId="7" fillId="0" borderId="32" xfId="0" applyNumberFormat="1" applyFont="1" applyBorder="1" applyAlignment="1">
      <alignment horizontal="center" vertical="center"/>
    </xf>
    <xf numFmtId="2" fontId="7" fillId="0" borderId="28" xfId="0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2">
    <cellStyle name="Įprastas" xfId="0" builtinId="0"/>
    <cellStyle name="Normal 4" xfId="1" xr:uid="{E2A82D56-F4C8-409F-AE6F-4F8CEE702A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F2665-78F0-43BD-8BD5-F0E3892894DD}">
  <dimension ref="A1:K47"/>
  <sheetViews>
    <sheetView showGridLines="0" tabSelected="1" workbookViewId="0">
      <selection activeCell="A2" sqref="A2:K2"/>
    </sheetView>
  </sheetViews>
  <sheetFormatPr defaultRowHeight="14.4" x14ac:dyDescent="0.3"/>
  <cols>
    <col min="1" max="1" width="12.44140625" customWidth="1"/>
    <col min="2" max="2" width="13.44140625" customWidth="1"/>
    <col min="3" max="3" width="11.5546875" customWidth="1"/>
    <col min="4" max="4" width="18.109375" customWidth="1"/>
    <col min="6" max="6" width="11" customWidth="1"/>
    <col min="7" max="7" width="10.44140625" customWidth="1"/>
    <col min="8" max="9" width="10.5546875" customWidth="1"/>
    <col min="10" max="11" width="8.5546875" customWidth="1"/>
  </cols>
  <sheetData>
    <row r="1" spans="1:11" x14ac:dyDescent="0.3">
      <c r="A1" s="1"/>
      <c r="B1" s="1"/>
      <c r="C1" s="1"/>
      <c r="D1" s="1"/>
      <c r="E1" s="2"/>
      <c r="F1" s="2"/>
    </row>
    <row r="2" spans="1:11" x14ac:dyDescent="0.3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3">
      <c r="A4" s="6" t="s">
        <v>1</v>
      </c>
      <c r="B4" s="7"/>
      <c r="C4" s="7"/>
      <c r="D4" s="7"/>
      <c r="E4" s="8" t="s">
        <v>2</v>
      </c>
      <c r="F4" s="7" t="s">
        <v>3</v>
      </c>
      <c r="G4" s="7"/>
      <c r="H4" s="7"/>
      <c r="I4" s="7"/>
      <c r="J4" s="7" t="s">
        <v>4</v>
      </c>
      <c r="K4" s="7"/>
    </row>
    <row r="5" spans="1:11" ht="15" customHeight="1" x14ac:dyDescent="0.3">
      <c r="A5" s="9"/>
      <c r="B5" s="10"/>
      <c r="C5" s="10"/>
      <c r="D5" s="10"/>
      <c r="E5" s="10"/>
      <c r="F5" s="11">
        <v>2023</v>
      </c>
      <c r="G5" s="12">
        <v>2024</v>
      </c>
      <c r="H5" s="13"/>
      <c r="I5" s="14"/>
      <c r="J5" s="15" t="s">
        <v>5</v>
      </c>
      <c r="K5" s="16" t="s">
        <v>6</v>
      </c>
    </row>
    <row r="6" spans="1:11" ht="24" x14ac:dyDescent="0.3">
      <c r="A6" s="17"/>
      <c r="B6" s="18"/>
      <c r="C6" s="18"/>
      <c r="D6" s="18"/>
      <c r="E6" s="18"/>
      <c r="F6" s="19" t="s">
        <v>7</v>
      </c>
      <c r="G6" s="19" t="s">
        <v>8</v>
      </c>
      <c r="H6" s="19" t="s">
        <v>9</v>
      </c>
      <c r="I6" s="19" t="s">
        <v>10</v>
      </c>
      <c r="J6" s="20"/>
      <c r="K6" s="21"/>
    </row>
    <row r="7" spans="1:11" ht="24" x14ac:dyDescent="0.3">
      <c r="A7" s="22" t="s">
        <v>11</v>
      </c>
      <c r="B7" s="23" t="s">
        <v>12</v>
      </c>
      <c r="C7" s="24"/>
      <c r="D7" s="25" t="s">
        <v>13</v>
      </c>
      <c r="E7" s="26" t="s">
        <v>14</v>
      </c>
      <c r="F7" s="27">
        <v>2.09</v>
      </c>
      <c r="G7" s="28">
        <v>1.86</v>
      </c>
      <c r="H7" s="28">
        <v>1.85</v>
      </c>
      <c r="I7" s="29">
        <v>1.82</v>
      </c>
      <c r="J7" s="30">
        <f>(I7/H7-1)*100</f>
        <v>-1.6216216216216273</v>
      </c>
      <c r="K7" s="28">
        <f>(I7/F7-1)*100</f>
        <v>-12.91866028708133</v>
      </c>
    </row>
    <row r="8" spans="1:11" ht="24" x14ac:dyDescent="0.3">
      <c r="A8" s="31" t="s">
        <v>15</v>
      </c>
      <c r="B8" s="32" t="s">
        <v>16</v>
      </c>
      <c r="C8" s="33"/>
      <c r="D8" s="34" t="s">
        <v>17</v>
      </c>
      <c r="E8" s="35" t="s">
        <v>18</v>
      </c>
      <c r="F8" s="36">
        <v>8.82</v>
      </c>
      <c r="G8" s="37">
        <v>8.08</v>
      </c>
      <c r="H8" s="37">
        <v>8.08</v>
      </c>
      <c r="I8" s="38">
        <v>8.08</v>
      </c>
      <c r="J8" s="30">
        <f t="shared" ref="J8:J12" si="0">(I8/H8-1)*100</f>
        <v>0</v>
      </c>
      <c r="K8" s="28">
        <f t="shared" ref="K8:K27" si="1">(I8/F8-1)*100</f>
        <v>-8.3900226757369634</v>
      </c>
    </row>
    <row r="9" spans="1:11" ht="15" customHeight="1" x14ac:dyDescent="0.3">
      <c r="A9" s="39" t="s">
        <v>19</v>
      </c>
      <c r="B9" s="32" t="s">
        <v>20</v>
      </c>
      <c r="C9" s="33"/>
      <c r="D9" s="40" t="s">
        <v>21</v>
      </c>
      <c r="E9" s="35" t="s">
        <v>18</v>
      </c>
      <c r="F9" s="36">
        <v>6.51</v>
      </c>
      <c r="G9" s="37">
        <v>6.12</v>
      </c>
      <c r="H9" s="37">
        <v>6.12</v>
      </c>
      <c r="I9" s="38">
        <v>6.12</v>
      </c>
      <c r="J9" s="30">
        <f t="shared" si="0"/>
        <v>0</v>
      </c>
      <c r="K9" s="28">
        <f t="shared" si="1"/>
        <v>-5.9907834101382456</v>
      </c>
    </row>
    <row r="10" spans="1:11" ht="15" customHeight="1" x14ac:dyDescent="0.3">
      <c r="A10" s="41"/>
      <c r="B10" s="32" t="s">
        <v>22</v>
      </c>
      <c r="C10" s="33"/>
      <c r="D10" s="42"/>
      <c r="E10" s="35" t="s">
        <v>18</v>
      </c>
      <c r="F10" s="36">
        <v>6.56</v>
      </c>
      <c r="G10" s="37">
        <v>6.45</v>
      </c>
      <c r="H10" s="37">
        <v>6.45</v>
      </c>
      <c r="I10" s="38">
        <v>6.45</v>
      </c>
      <c r="J10" s="30">
        <f t="shared" si="0"/>
        <v>0</v>
      </c>
      <c r="K10" s="28">
        <f t="shared" si="1"/>
        <v>-1.6768292682926789</v>
      </c>
    </row>
    <row r="11" spans="1:11" ht="24" customHeight="1" x14ac:dyDescent="0.3">
      <c r="A11" s="43" t="s">
        <v>23</v>
      </c>
      <c r="B11" s="44" t="s">
        <v>24</v>
      </c>
      <c r="C11" s="45"/>
      <c r="D11" s="46" t="s">
        <v>25</v>
      </c>
      <c r="E11" s="47" t="s">
        <v>18</v>
      </c>
      <c r="F11" s="36">
        <v>17.579999999999998</v>
      </c>
      <c r="G11" s="37">
        <v>18.64</v>
      </c>
      <c r="H11" s="37">
        <v>18.649999999999999</v>
      </c>
      <c r="I11" s="38">
        <v>18.649999999999999</v>
      </c>
      <c r="J11" s="30">
        <f t="shared" si="0"/>
        <v>0</v>
      </c>
      <c r="K11" s="28">
        <f>(I11/F11-1)*100</f>
        <v>6.0864618885096755</v>
      </c>
    </row>
    <row r="12" spans="1:11" ht="36.6" thickBot="1" x14ac:dyDescent="0.35">
      <c r="A12" s="48" t="s">
        <v>26</v>
      </c>
      <c r="B12" s="49" t="s">
        <v>27</v>
      </c>
      <c r="C12" s="50"/>
      <c r="D12" s="51" t="s">
        <v>28</v>
      </c>
      <c r="E12" s="52" t="s">
        <v>18</v>
      </c>
      <c r="F12" s="53">
        <v>9.59</v>
      </c>
      <c r="G12" s="54">
        <v>9</v>
      </c>
      <c r="H12" s="54">
        <v>9</v>
      </c>
      <c r="I12" s="55">
        <v>9.01</v>
      </c>
      <c r="J12" s="56">
        <f t="shared" si="0"/>
        <v>0.11111111111110628</v>
      </c>
      <c r="K12" s="57">
        <f t="shared" si="1"/>
        <v>-6.0479666319082419</v>
      </c>
    </row>
    <row r="13" spans="1:11" ht="15" thickTop="1" x14ac:dyDescent="0.3">
      <c r="A13" s="58" t="s">
        <v>29</v>
      </c>
      <c r="B13" s="59" t="s">
        <v>30</v>
      </c>
      <c r="C13" s="60" t="s">
        <v>31</v>
      </c>
      <c r="D13" s="61" t="s">
        <v>32</v>
      </c>
      <c r="E13" s="62" t="s">
        <v>33</v>
      </c>
      <c r="F13" s="63">
        <v>4.49</v>
      </c>
      <c r="G13" s="64" t="s">
        <v>34</v>
      </c>
      <c r="H13" s="64" t="s">
        <v>34</v>
      </c>
      <c r="I13" s="65" t="s">
        <v>34</v>
      </c>
      <c r="J13" s="66" t="s">
        <v>34</v>
      </c>
      <c r="K13" s="64" t="s">
        <v>34</v>
      </c>
    </row>
    <row r="14" spans="1:11" ht="15" thickBot="1" x14ac:dyDescent="0.35">
      <c r="A14" s="67"/>
      <c r="B14" s="68" t="s">
        <v>35</v>
      </c>
      <c r="C14" s="69"/>
      <c r="D14" s="70"/>
      <c r="E14" s="71" t="s">
        <v>33</v>
      </c>
      <c r="F14" s="72">
        <v>4.79</v>
      </c>
      <c r="G14" s="73" t="s">
        <v>36</v>
      </c>
      <c r="H14" s="73" t="s">
        <v>36</v>
      </c>
      <c r="I14" s="74" t="s">
        <v>36</v>
      </c>
      <c r="J14" s="75" t="s">
        <v>34</v>
      </c>
      <c r="K14" s="73" t="s">
        <v>34</v>
      </c>
    </row>
    <row r="15" spans="1:11" ht="15" customHeight="1" thickTop="1" x14ac:dyDescent="0.3">
      <c r="A15" s="60" t="s">
        <v>37</v>
      </c>
      <c r="B15" s="59" t="s">
        <v>38</v>
      </c>
      <c r="C15" s="76" t="s">
        <v>31</v>
      </c>
      <c r="D15" s="76" t="s">
        <v>39</v>
      </c>
      <c r="E15" s="62" t="s">
        <v>18</v>
      </c>
      <c r="F15" s="63">
        <v>2.39</v>
      </c>
      <c r="G15" s="77">
        <v>1.97</v>
      </c>
      <c r="H15" s="77">
        <v>1.9</v>
      </c>
      <c r="I15" s="78">
        <v>1.9</v>
      </c>
      <c r="J15" s="79">
        <f>(I15/H15-1)*100</f>
        <v>0</v>
      </c>
      <c r="K15" s="64">
        <f>(I15/F15-1)*100</f>
        <v>-20.502092050209207</v>
      </c>
    </row>
    <row r="16" spans="1:11" ht="15" customHeight="1" x14ac:dyDescent="0.3">
      <c r="A16" s="80"/>
      <c r="B16" s="46" t="s">
        <v>40</v>
      </c>
      <c r="C16" s="81"/>
      <c r="D16" s="81"/>
      <c r="E16" s="47" t="s">
        <v>18</v>
      </c>
      <c r="F16" s="36">
        <v>2.12</v>
      </c>
      <c r="G16" s="82">
        <v>2.09</v>
      </c>
      <c r="H16" s="82">
        <v>2.09</v>
      </c>
      <c r="I16" s="83">
        <v>2.09</v>
      </c>
      <c r="J16" s="84">
        <f t="shared" ref="J16:J17" si="2">(I16/H16-1)*100</f>
        <v>0</v>
      </c>
      <c r="K16" s="37">
        <f t="shared" si="1"/>
        <v>-1.4150943396226578</v>
      </c>
    </row>
    <row r="17" spans="1:11" ht="15" customHeight="1" x14ac:dyDescent="0.3">
      <c r="A17" s="85" t="s">
        <v>41</v>
      </c>
      <c r="B17" s="86" t="s">
        <v>42</v>
      </c>
      <c r="C17" s="46" t="s">
        <v>43</v>
      </c>
      <c r="D17" s="87" t="s">
        <v>44</v>
      </c>
      <c r="E17" s="47" t="s">
        <v>14</v>
      </c>
      <c r="F17" s="36">
        <v>6.63</v>
      </c>
      <c r="G17" s="82">
        <v>6.63</v>
      </c>
      <c r="H17" s="82">
        <v>6.63</v>
      </c>
      <c r="I17" s="83">
        <v>6.63</v>
      </c>
      <c r="J17" s="88">
        <f t="shared" si="2"/>
        <v>0</v>
      </c>
      <c r="K17" s="37">
        <f>(I17/F17-1)*100</f>
        <v>0</v>
      </c>
    </row>
    <row r="18" spans="1:11" x14ac:dyDescent="0.3">
      <c r="A18" s="89"/>
      <c r="B18" s="90"/>
      <c r="C18" s="46" t="s">
        <v>45</v>
      </c>
      <c r="D18" s="91"/>
      <c r="E18" s="47" t="s">
        <v>14</v>
      </c>
      <c r="F18" s="36">
        <v>8.7799999999999994</v>
      </c>
      <c r="G18" s="82" t="s">
        <v>36</v>
      </c>
      <c r="H18" s="82" t="s">
        <v>36</v>
      </c>
      <c r="I18" s="83" t="s">
        <v>36</v>
      </c>
      <c r="J18" s="88" t="s">
        <v>34</v>
      </c>
      <c r="K18" s="37" t="s">
        <v>34</v>
      </c>
    </row>
    <row r="19" spans="1:11" ht="24" x14ac:dyDescent="0.3">
      <c r="A19" s="43" t="s">
        <v>46</v>
      </c>
      <c r="B19" s="46" t="s">
        <v>47</v>
      </c>
      <c r="C19" s="43" t="s">
        <v>45</v>
      </c>
      <c r="D19" s="92" t="s">
        <v>48</v>
      </c>
      <c r="E19" s="47" t="s">
        <v>18</v>
      </c>
      <c r="F19" s="36">
        <v>18.25</v>
      </c>
      <c r="G19" s="82">
        <v>16.13</v>
      </c>
      <c r="H19" s="82">
        <v>16.13</v>
      </c>
      <c r="I19" s="83">
        <v>16.13</v>
      </c>
      <c r="J19" s="84">
        <f>(I19/H19-1)*100</f>
        <v>0</v>
      </c>
      <c r="K19" s="37">
        <f>(I19/F19-1)*100</f>
        <v>-11.616438356164394</v>
      </c>
    </row>
    <row r="20" spans="1:11" ht="24" customHeight="1" x14ac:dyDescent="0.3">
      <c r="A20" s="43" t="s">
        <v>49</v>
      </c>
      <c r="B20" s="46" t="s">
        <v>50</v>
      </c>
      <c r="C20" s="46" t="s">
        <v>51</v>
      </c>
      <c r="D20" s="51" t="s">
        <v>52</v>
      </c>
      <c r="E20" s="52" t="s">
        <v>18</v>
      </c>
      <c r="F20" s="53">
        <v>4.3099999999999996</v>
      </c>
      <c r="G20" s="54">
        <v>4.38</v>
      </c>
      <c r="H20" s="54">
        <v>4.37</v>
      </c>
      <c r="I20" s="55">
        <v>4.3899999999999997</v>
      </c>
      <c r="J20" s="88">
        <f>(I20/H20-1)*100</f>
        <v>0.45766590389015871</v>
      </c>
      <c r="K20" s="37">
        <f t="shared" si="1"/>
        <v>1.8561484918793614</v>
      </c>
    </row>
    <row r="21" spans="1:11" ht="24" customHeight="1" x14ac:dyDescent="0.3">
      <c r="A21" s="43" t="s">
        <v>53</v>
      </c>
      <c r="B21" s="93" t="s">
        <v>54</v>
      </c>
      <c r="C21" s="46" t="s">
        <v>55</v>
      </c>
      <c r="D21" s="92" t="s">
        <v>56</v>
      </c>
      <c r="E21" s="52" t="s">
        <v>18</v>
      </c>
      <c r="F21" s="53">
        <v>3.87</v>
      </c>
      <c r="G21" s="54">
        <v>3.83</v>
      </c>
      <c r="H21" s="54">
        <v>3.83</v>
      </c>
      <c r="I21" s="55">
        <v>3.86</v>
      </c>
      <c r="J21" s="88">
        <f t="shared" ref="J21:J34" si="3">(I21/H21-1)*100</f>
        <v>0.78328981723236879</v>
      </c>
      <c r="K21" s="37">
        <f t="shared" si="1"/>
        <v>-0.25839793281654533</v>
      </c>
    </row>
    <row r="22" spans="1:11" ht="15" customHeight="1" x14ac:dyDescent="0.3">
      <c r="A22" s="45" t="s">
        <v>57</v>
      </c>
      <c r="B22" s="94"/>
      <c r="C22" s="46" t="s">
        <v>31</v>
      </c>
      <c r="D22" s="95" t="s">
        <v>52</v>
      </c>
      <c r="E22" s="52" t="s">
        <v>18</v>
      </c>
      <c r="F22" s="53">
        <v>4.8</v>
      </c>
      <c r="G22" s="54">
        <v>4.32</v>
      </c>
      <c r="H22" s="54">
        <v>4.32</v>
      </c>
      <c r="I22" s="55">
        <v>4.32</v>
      </c>
      <c r="J22" s="88">
        <f>(I22/H22-1)*100</f>
        <v>0</v>
      </c>
      <c r="K22" s="37">
        <f t="shared" si="1"/>
        <v>-9.9999999999999858</v>
      </c>
    </row>
    <row r="23" spans="1:11" ht="15" customHeight="1" x14ac:dyDescent="0.3">
      <c r="A23" s="96"/>
      <c r="B23" s="94"/>
      <c r="C23" s="46" t="s">
        <v>55</v>
      </c>
      <c r="D23" s="97"/>
      <c r="E23" s="52" t="s">
        <v>18</v>
      </c>
      <c r="F23" s="53">
        <v>3.88</v>
      </c>
      <c r="G23" s="54">
        <v>3.96</v>
      </c>
      <c r="H23" s="54">
        <v>3.96</v>
      </c>
      <c r="I23" s="55">
        <v>3.96</v>
      </c>
      <c r="J23" s="88">
        <f>(I23/H23-1)*100</f>
        <v>0</v>
      </c>
      <c r="K23" s="37">
        <f t="shared" si="1"/>
        <v>2.0618556701030855</v>
      </c>
    </row>
    <row r="24" spans="1:11" ht="15" customHeight="1" x14ac:dyDescent="0.3">
      <c r="A24" s="98" t="s">
        <v>58</v>
      </c>
      <c r="B24" s="94"/>
      <c r="C24" s="46" t="s">
        <v>59</v>
      </c>
      <c r="D24" s="99" t="s">
        <v>52</v>
      </c>
      <c r="E24" s="52" t="s">
        <v>18</v>
      </c>
      <c r="F24" s="53">
        <v>2.87</v>
      </c>
      <c r="G24" s="54">
        <v>2.63</v>
      </c>
      <c r="H24" s="54">
        <v>2.63</v>
      </c>
      <c r="I24" s="55">
        <v>2.63</v>
      </c>
      <c r="J24" s="88">
        <f>(I24/H24-1)*100</f>
        <v>0</v>
      </c>
      <c r="K24" s="37">
        <f t="shared" si="1"/>
        <v>-8.3623693379791035</v>
      </c>
    </row>
    <row r="25" spans="1:11" ht="15" customHeight="1" x14ac:dyDescent="0.3">
      <c r="A25" s="98" t="s">
        <v>60</v>
      </c>
      <c r="B25" s="94"/>
      <c r="C25" s="46" t="s">
        <v>59</v>
      </c>
      <c r="D25" s="100"/>
      <c r="E25" s="52" t="s">
        <v>18</v>
      </c>
      <c r="F25" s="53">
        <v>2.79</v>
      </c>
      <c r="G25" s="54">
        <v>2.62</v>
      </c>
      <c r="H25" s="54">
        <v>2.62</v>
      </c>
      <c r="I25" s="55">
        <v>2.62</v>
      </c>
      <c r="J25" s="88">
        <f>(I25/H25-1)*100</f>
        <v>0</v>
      </c>
      <c r="K25" s="37">
        <f t="shared" si="1"/>
        <v>-6.0931899641577081</v>
      </c>
    </row>
    <row r="26" spans="1:11" ht="15" customHeight="1" x14ac:dyDescent="0.3">
      <c r="A26" s="50" t="s">
        <v>61</v>
      </c>
      <c r="B26" s="86" t="s">
        <v>62</v>
      </c>
      <c r="C26" s="43" t="s">
        <v>59</v>
      </c>
      <c r="D26" s="95" t="s">
        <v>52</v>
      </c>
      <c r="E26" s="47" t="s">
        <v>18</v>
      </c>
      <c r="F26" s="36">
        <v>6.13</v>
      </c>
      <c r="G26" s="37">
        <v>5.94</v>
      </c>
      <c r="H26" s="37">
        <v>5.91</v>
      </c>
      <c r="I26" s="38">
        <v>5.88</v>
      </c>
      <c r="J26" s="88">
        <f t="shared" si="3"/>
        <v>-0.50761421319797106</v>
      </c>
      <c r="K26" s="37">
        <f t="shared" si="1"/>
        <v>-4.0783034257748767</v>
      </c>
    </row>
    <row r="27" spans="1:11" ht="15" thickBot="1" x14ac:dyDescent="0.35">
      <c r="A27" s="69"/>
      <c r="B27" s="101"/>
      <c r="C27" s="102" t="s">
        <v>63</v>
      </c>
      <c r="D27" s="70"/>
      <c r="E27" s="103" t="s">
        <v>18</v>
      </c>
      <c r="F27" s="104">
        <v>7.26</v>
      </c>
      <c r="G27" s="105">
        <v>7.05</v>
      </c>
      <c r="H27" s="105">
        <v>7.05</v>
      </c>
      <c r="I27" s="106">
        <v>7.05</v>
      </c>
      <c r="J27" s="107">
        <f t="shared" si="3"/>
        <v>0</v>
      </c>
      <c r="K27" s="105">
        <f t="shared" si="1"/>
        <v>-2.8925619834710758</v>
      </c>
    </row>
    <row r="28" spans="1:11" ht="15" customHeight="1" thickTop="1" x14ac:dyDescent="0.3">
      <c r="A28" s="60" t="s">
        <v>64</v>
      </c>
      <c r="B28" s="76" t="s">
        <v>59</v>
      </c>
      <c r="C28" s="59" t="s">
        <v>65</v>
      </c>
      <c r="D28" s="61" t="s">
        <v>66</v>
      </c>
      <c r="E28" s="62" t="s">
        <v>18</v>
      </c>
      <c r="F28" s="63">
        <v>1.3</v>
      </c>
      <c r="G28" s="64" t="s">
        <v>36</v>
      </c>
      <c r="H28" s="64">
        <v>1.39</v>
      </c>
      <c r="I28" s="65">
        <v>1.39</v>
      </c>
      <c r="J28" s="79" t="s">
        <v>34</v>
      </c>
      <c r="K28" s="64">
        <f>(I28/F28-1)*100</f>
        <v>6.9230769230769207</v>
      </c>
    </row>
    <row r="29" spans="1:11" ht="15" customHeight="1" x14ac:dyDescent="0.3">
      <c r="A29" s="108"/>
      <c r="B29" s="90"/>
      <c r="C29" s="109" t="s">
        <v>67</v>
      </c>
      <c r="D29" s="100"/>
      <c r="E29" s="110" t="s">
        <v>18</v>
      </c>
      <c r="F29" s="27">
        <v>1.4</v>
      </c>
      <c r="G29" s="28">
        <v>1.27</v>
      </c>
      <c r="H29" s="28">
        <v>1.28</v>
      </c>
      <c r="I29" s="29">
        <v>1.29</v>
      </c>
      <c r="J29" s="111">
        <f t="shared" si="3"/>
        <v>0.78125</v>
      </c>
      <c r="K29" s="28">
        <f>(I29/F29-1)*100</f>
        <v>-7.8571428571428514</v>
      </c>
    </row>
    <row r="30" spans="1:11" ht="15" customHeight="1" x14ac:dyDescent="0.3">
      <c r="A30" s="43" t="s">
        <v>68</v>
      </c>
      <c r="B30" s="112" t="s">
        <v>31</v>
      </c>
      <c r="C30" s="112"/>
      <c r="D30" s="92" t="s">
        <v>69</v>
      </c>
      <c r="E30" s="47" t="s">
        <v>18</v>
      </c>
      <c r="F30" s="36">
        <v>1.49</v>
      </c>
      <c r="G30" s="37">
        <v>1.68</v>
      </c>
      <c r="H30" s="113">
        <v>1.68</v>
      </c>
      <c r="I30" s="114">
        <v>1.69</v>
      </c>
      <c r="J30" s="84">
        <f t="shared" si="3"/>
        <v>0.59523809523809312</v>
      </c>
      <c r="K30" s="37">
        <f>(I30/F30-1)*100</f>
        <v>13.422818791946312</v>
      </c>
    </row>
    <row r="31" spans="1:11" ht="15" customHeight="1" x14ac:dyDescent="0.3">
      <c r="A31" s="50" t="s">
        <v>70</v>
      </c>
      <c r="B31" s="46" t="s">
        <v>59</v>
      </c>
      <c r="C31" s="86" t="s">
        <v>67</v>
      </c>
      <c r="D31" s="95" t="s">
        <v>66</v>
      </c>
      <c r="E31" s="47" t="s">
        <v>18</v>
      </c>
      <c r="F31" s="36">
        <v>1.44</v>
      </c>
      <c r="G31" s="37">
        <v>1.56</v>
      </c>
      <c r="H31" s="113">
        <v>1.53</v>
      </c>
      <c r="I31" s="114">
        <v>1.56</v>
      </c>
      <c r="J31" s="84">
        <f t="shared" si="3"/>
        <v>1.9607843137254832</v>
      </c>
      <c r="K31" s="37">
        <f>(I31/F31-1)*100</f>
        <v>8.3333333333333481</v>
      </c>
    </row>
    <row r="32" spans="1:11" ht="15" customHeight="1" x14ac:dyDescent="0.3">
      <c r="A32" s="108"/>
      <c r="B32" s="46" t="s">
        <v>63</v>
      </c>
      <c r="C32" s="90"/>
      <c r="D32" s="100"/>
      <c r="E32" s="47" t="s">
        <v>18</v>
      </c>
      <c r="F32" s="36" t="s">
        <v>36</v>
      </c>
      <c r="G32" s="37" t="s">
        <v>36</v>
      </c>
      <c r="H32" s="113" t="s">
        <v>36</v>
      </c>
      <c r="I32" s="113" t="s">
        <v>36</v>
      </c>
      <c r="J32" s="84" t="s">
        <v>34</v>
      </c>
      <c r="K32" s="37" t="s">
        <v>34</v>
      </c>
    </row>
    <row r="33" spans="1:11" ht="24" x14ac:dyDescent="0.3">
      <c r="A33" s="115" t="s">
        <v>71</v>
      </c>
      <c r="B33" s="112" t="s">
        <v>31</v>
      </c>
      <c r="C33" s="112"/>
      <c r="D33" s="92" t="s">
        <v>69</v>
      </c>
      <c r="E33" s="47" t="s">
        <v>18</v>
      </c>
      <c r="F33" s="36">
        <v>1.59</v>
      </c>
      <c r="G33" s="37">
        <v>1.87</v>
      </c>
      <c r="H33" s="113">
        <v>1.93</v>
      </c>
      <c r="I33" s="116">
        <v>1.86</v>
      </c>
      <c r="J33" s="84">
        <f t="shared" si="3"/>
        <v>-3.6269430051813378</v>
      </c>
      <c r="K33" s="37">
        <f>(I33/F33-1)*100</f>
        <v>16.981132075471695</v>
      </c>
    </row>
    <row r="34" spans="1:11" x14ac:dyDescent="0.3">
      <c r="A34" s="117" t="s">
        <v>72</v>
      </c>
      <c r="B34" s="118" t="s">
        <v>73</v>
      </c>
      <c r="C34" s="43"/>
      <c r="D34" s="51" t="s">
        <v>69</v>
      </c>
      <c r="E34" s="47" t="s">
        <v>18</v>
      </c>
      <c r="F34" s="36">
        <v>5.68</v>
      </c>
      <c r="G34" s="37">
        <v>6.02</v>
      </c>
      <c r="H34" s="113">
        <v>6.05</v>
      </c>
      <c r="I34" s="116">
        <v>6.06</v>
      </c>
      <c r="J34" s="84">
        <f t="shared" si="3"/>
        <v>0.16528925619834212</v>
      </c>
      <c r="K34" s="37">
        <f>(I34/F34-1)*100</f>
        <v>6.6901408450704247</v>
      </c>
    </row>
    <row r="35" spans="1:11" x14ac:dyDescent="0.3">
      <c r="A35" s="117" t="s">
        <v>74</v>
      </c>
      <c r="B35" s="119" t="s">
        <v>75</v>
      </c>
      <c r="C35" s="120"/>
      <c r="D35" s="51" t="s">
        <v>66</v>
      </c>
      <c r="E35" s="47" t="s">
        <v>76</v>
      </c>
      <c r="F35" s="36">
        <v>9.2100000000000009</v>
      </c>
      <c r="G35" s="37">
        <v>7.47</v>
      </c>
      <c r="H35" s="113">
        <v>7.47</v>
      </c>
      <c r="I35" s="116">
        <v>7.47</v>
      </c>
      <c r="J35" s="84">
        <f>(I35/H35-1)*100</f>
        <v>0</v>
      </c>
      <c r="K35" s="37">
        <f>(I35/F35-1)*100</f>
        <v>-18.892508143322484</v>
      </c>
    </row>
    <row r="36" spans="1:11" ht="15" customHeight="1" x14ac:dyDescent="0.3">
      <c r="A36" s="121" t="s">
        <v>77</v>
      </c>
      <c r="B36" s="119" t="s">
        <v>31</v>
      </c>
      <c r="C36" s="98"/>
      <c r="D36" s="95" t="s">
        <v>69</v>
      </c>
      <c r="E36" s="47" t="s">
        <v>18</v>
      </c>
      <c r="F36" s="36" t="s">
        <v>36</v>
      </c>
      <c r="G36" s="37" t="s">
        <v>34</v>
      </c>
      <c r="H36" s="113" t="s">
        <v>34</v>
      </c>
      <c r="I36" s="122" t="s">
        <v>34</v>
      </c>
      <c r="J36" s="84" t="s">
        <v>34</v>
      </c>
      <c r="K36" s="37" t="s">
        <v>34</v>
      </c>
    </row>
    <row r="37" spans="1:11" ht="15" customHeight="1" x14ac:dyDescent="0.3">
      <c r="A37" s="123"/>
      <c r="B37" s="112" t="s">
        <v>55</v>
      </c>
      <c r="C37" s="112"/>
      <c r="D37" s="124"/>
      <c r="E37" s="47" t="s">
        <v>18</v>
      </c>
      <c r="F37" s="36">
        <v>3.05</v>
      </c>
      <c r="G37" s="37">
        <v>2.67</v>
      </c>
      <c r="H37" s="113">
        <v>2.52</v>
      </c>
      <c r="I37" s="114">
        <v>2.52</v>
      </c>
      <c r="J37" s="84">
        <f>(I37/H37-1)*100</f>
        <v>0</v>
      </c>
      <c r="K37" s="37">
        <f t="shared" ref="K37:K38" si="4">(I37/F37-1)*100</f>
        <v>-17.377049180327862</v>
      </c>
    </row>
    <row r="38" spans="1:11" ht="15" customHeight="1" x14ac:dyDescent="0.3">
      <c r="A38" s="125" t="s">
        <v>78</v>
      </c>
      <c r="B38" s="119" t="s">
        <v>55</v>
      </c>
      <c r="C38" s="120"/>
      <c r="D38" s="126" t="s">
        <v>69</v>
      </c>
      <c r="E38" s="52" t="s">
        <v>18</v>
      </c>
      <c r="F38" s="53">
        <v>13.27</v>
      </c>
      <c r="G38" s="54">
        <v>11.78</v>
      </c>
      <c r="H38" s="127">
        <v>11.78</v>
      </c>
      <c r="I38" s="128">
        <v>11.78</v>
      </c>
      <c r="J38" s="88">
        <f>(I38/H38-1)*100</f>
        <v>0</v>
      </c>
      <c r="K38" s="37">
        <f t="shared" si="4"/>
        <v>-11.228334589299171</v>
      </c>
    </row>
    <row r="39" spans="1:11" ht="15" thickBot="1" x14ac:dyDescent="0.35">
      <c r="A39" s="129" t="s">
        <v>79</v>
      </c>
      <c r="B39" s="130" t="s">
        <v>55</v>
      </c>
      <c r="C39" s="130"/>
      <c r="D39" s="131" t="s">
        <v>69</v>
      </c>
      <c r="E39" s="71" t="s">
        <v>18</v>
      </c>
      <c r="F39" s="72">
        <v>2.35</v>
      </c>
      <c r="G39" s="73">
        <v>2.34</v>
      </c>
      <c r="H39" s="132">
        <v>2.5</v>
      </c>
      <c r="I39" s="133">
        <v>2.5</v>
      </c>
      <c r="J39" s="107">
        <f>(I39/H39-1)*100</f>
        <v>0</v>
      </c>
      <c r="K39" s="73">
        <f>(I39/F39-1)*100</f>
        <v>6.3829787234042534</v>
      </c>
    </row>
    <row r="40" spans="1:11" ht="15" thickTop="1" x14ac:dyDescent="0.3">
      <c r="A40" s="1"/>
      <c r="B40" s="1"/>
      <c r="C40" s="1"/>
      <c r="D40" s="1"/>
      <c r="E40" s="2"/>
      <c r="F40" s="2"/>
    </row>
    <row r="41" spans="1:11" x14ac:dyDescent="0.3">
      <c r="A41" s="134" t="s">
        <v>80</v>
      </c>
      <c r="B41" s="134"/>
      <c r="C41" s="134"/>
      <c r="D41" s="134"/>
      <c r="E41" s="134"/>
      <c r="F41" s="134"/>
      <c r="G41" s="134"/>
      <c r="H41" s="134"/>
      <c r="I41" s="134"/>
      <c r="J41" s="134"/>
      <c r="K41" s="134"/>
    </row>
    <row r="42" spans="1:11" x14ac:dyDescent="0.3">
      <c r="A42" s="134" t="s">
        <v>81</v>
      </c>
      <c r="B42" s="134"/>
      <c r="C42" s="134"/>
      <c r="D42" s="134"/>
      <c r="E42" s="134"/>
      <c r="F42" s="134"/>
      <c r="G42" s="134"/>
      <c r="H42" s="134"/>
      <c r="I42" s="134"/>
      <c r="J42" s="134"/>
      <c r="K42" s="134"/>
    </row>
    <row r="43" spans="1:11" x14ac:dyDescent="0.3">
      <c r="A43" s="135" t="s">
        <v>82</v>
      </c>
      <c r="B43" s="135"/>
      <c r="C43" s="135"/>
      <c r="D43" s="135"/>
      <c r="E43" s="135"/>
      <c r="F43" s="135"/>
      <c r="G43" s="135"/>
      <c r="H43" s="135"/>
      <c r="I43" s="135"/>
      <c r="J43" s="135"/>
      <c r="K43" s="135"/>
    </row>
    <row r="44" spans="1:11" x14ac:dyDescent="0.3">
      <c r="A44" s="134" t="s">
        <v>83</v>
      </c>
      <c r="B44" s="136"/>
      <c r="C44" s="136"/>
      <c r="D44" s="136"/>
      <c r="E44" s="136"/>
      <c r="F44" s="136"/>
      <c r="G44" s="136"/>
      <c r="H44" s="136"/>
      <c r="I44" s="136"/>
      <c r="J44" s="136"/>
      <c r="K44" s="136"/>
    </row>
    <row r="45" spans="1:11" ht="14.4" customHeight="1" x14ac:dyDescent="0.3">
      <c r="A45" s="137" t="s">
        <v>84</v>
      </c>
      <c r="B45" s="137"/>
      <c r="C45" s="137"/>
      <c r="D45" s="137"/>
      <c r="E45" s="137"/>
      <c r="F45" s="137"/>
      <c r="G45" s="137"/>
      <c r="H45" s="137"/>
      <c r="I45" s="137"/>
      <c r="J45" s="137"/>
      <c r="K45" s="137"/>
    </row>
    <row r="46" spans="1:11" x14ac:dyDescent="0.3">
      <c r="A46" s="1"/>
      <c r="B46" s="1"/>
      <c r="C46" s="1"/>
      <c r="D46" s="1"/>
      <c r="E46" s="2"/>
      <c r="F46" s="2"/>
    </row>
    <row r="47" spans="1:11" x14ac:dyDescent="0.3">
      <c r="A47" s="138" t="s">
        <v>85</v>
      </c>
      <c r="B47" s="138"/>
      <c r="C47" s="138"/>
      <c r="D47" s="138"/>
      <c r="E47" s="138"/>
      <c r="F47" s="138"/>
      <c r="G47" s="138"/>
      <c r="H47" s="138"/>
      <c r="I47" s="138"/>
      <c r="J47" s="138"/>
      <c r="K47" s="138"/>
    </row>
  </sheetData>
  <mergeCells count="53">
    <mergeCell ref="A41:K41"/>
    <mergeCell ref="A42:K42"/>
    <mergeCell ref="A44:K44"/>
    <mergeCell ref="A45:K45"/>
    <mergeCell ref="A47:K47"/>
    <mergeCell ref="A36:A37"/>
    <mergeCell ref="B36:C36"/>
    <mergeCell ref="D36:D37"/>
    <mergeCell ref="B37:C37"/>
    <mergeCell ref="B38:C38"/>
    <mergeCell ref="B39:C39"/>
    <mergeCell ref="B30:C30"/>
    <mergeCell ref="A31:A32"/>
    <mergeCell ref="C31:C32"/>
    <mergeCell ref="D31:D32"/>
    <mergeCell ref="B33:C33"/>
    <mergeCell ref="B35:C35"/>
    <mergeCell ref="A26:A27"/>
    <mergeCell ref="B26:B27"/>
    <mergeCell ref="D26:D27"/>
    <mergeCell ref="A28:A29"/>
    <mergeCell ref="B28:B29"/>
    <mergeCell ref="D28:D29"/>
    <mergeCell ref="A17:A18"/>
    <mergeCell ref="B17:B18"/>
    <mergeCell ref="D17:D18"/>
    <mergeCell ref="A22:B23"/>
    <mergeCell ref="D22:D23"/>
    <mergeCell ref="A24:B24"/>
    <mergeCell ref="D24:D25"/>
    <mergeCell ref="A25:B25"/>
    <mergeCell ref="B11:C11"/>
    <mergeCell ref="B12:C12"/>
    <mergeCell ref="A13:A14"/>
    <mergeCell ref="C13:C14"/>
    <mergeCell ref="D13:D14"/>
    <mergeCell ref="A15:A16"/>
    <mergeCell ref="C15:C16"/>
    <mergeCell ref="D15:D16"/>
    <mergeCell ref="B7:C7"/>
    <mergeCell ref="B8:C8"/>
    <mergeCell ref="A9:A10"/>
    <mergeCell ref="B9:C9"/>
    <mergeCell ref="D9:D10"/>
    <mergeCell ref="B10:C10"/>
    <mergeCell ref="A2:K2"/>
    <mergeCell ref="A4:D6"/>
    <mergeCell ref="E4:E6"/>
    <mergeCell ref="F4:I4"/>
    <mergeCell ref="J4:K4"/>
    <mergeCell ref="G5:I5"/>
    <mergeCell ref="J5:J6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2024-02-15T06:55:48Z</dcterms:created>
  <dcterms:modified xsi:type="dcterms:W3CDTF">2024-02-15T07:02:24Z</dcterms:modified>
</cp:coreProperties>
</file>