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57C1D7F-C94C-44E4-BAF0-0819CB0A350A}" xr6:coauthVersionLast="47" xr6:coauthVersionMax="47" xr10:uidLastSave="{00000000-0000-0000-0000-000000000000}"/>
  <bookViews>
    <workbookView xWindow="-108" yWindow="-108" windowWidth="23256" windowHeight="12456" xr2:uid="{54E4670C-9861-4FF3-9C9C-A12C0C2B0A37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K38" i="1"/>
  <c r="J38" i="1"/>
  <c r="K37" i="1"/>
  <c r="J37" i="1"/>
  <c r="K35" i="1"/>
  <c r="J35" i="1"/>
  <c r="K34" i="1"/>
  <c r="J34" i="1"/>
  <c r="K33" i="1"/>
  <c r="J33" i="1"/>
  <c r="K31" i="1"/>
  <c r="J31" i="1"/>
  <c r="K30" i="1"/>
  <c r="J30" i="1"/>
  <c r="K29" i="1"/>
  <c r="J29" i="1"/>
  <c r="K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<sst xmlns="http://schemas.openxmlformats.org/spreadsheetml/2006/main" count="169" uniqueCount="86">
  <si>
    <t xml:space="preserve">Ekologiškų maisto produktų vidutinės mažmeninės kainos Lietuvos prekybos tinklų parduotuvėse 2024 m. 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</si>
  <si>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</si>
  <si>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</si>
  <si>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</si>
  <si>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</si>
  <si>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</si>
  <si>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</si>
  <si>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6 sav.
(02 06–12)</t>
  </si>
  <si>
    <t>4 sav.
(01 22–28)</t>
  </si>
  <si>
    <t>5 sav.
(01 29–02 04)</t>
  </si>
  <si>
    <t>6 sav.
(02 05–11)</t>
  </si>
  <si>
    <t>Geriamasis
 pienas</t>
  </si>
  <si>
    <t>2,5 % riebumo,  pasterizuotas, be priedų (kvapiųjų medžiagų, Ca, vitaminų ir pan.)</t>
  </si>
  <si>
    <t>0,9–1 l PET butelyje, tetrapake***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</si>
  <si>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</si>
  <si>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</si>
  <si>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</si>
  <si>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</si>
  <si>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</si>
  <si>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</si>
  <si>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</si>
  <si>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</si>
  <si>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</si>
  <si>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</si>
  <si>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</si>
  <si>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</si>
  <si>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</si>
  <si>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</si>
  <si>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</si>
  <si>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</si>
  <si>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</si>
  <si>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</si>
  <si>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</si>
  <si>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</si>
  <si>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</si>
  <si>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</si>
  <si>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</si>
  <si>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</si>
  <si>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</si>
  <si>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</si>
  <si>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</si>
  <si>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</si>
  <si>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</si>
  <si>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</si>
  <si>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</si>
  <si>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</si>
  <si>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</si>
  <si>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</si>
  <si>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</si>
  <si>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</si>
  <si>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</si>
  <si>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</si>
  <si>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</si>
  <si>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</si>
  <si>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</si>
  <si>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</si>
  <si>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</si>
  <si>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</si>
  <si>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</si>
  <si>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</si>
  <si>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</si>
  <si>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</si>
  <si>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</si>
  <si>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</si>
  <si>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</si>
  <si>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</si>
  <si>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</si>
  <si>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</si>
  <si>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</si>
  <si>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</si>
  <si>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</si>
  <si>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</si>
  <si>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</si>
  <si>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</si>
  <si>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</si>
  <si>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</si>
  <si>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</si>
  <si>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</si>
  <si>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</si>
  <si>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</si>
  <si>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2024 m. 6 savaitę su 5 savaite;</t>
  </si>
  <si>
    <t>** lyginant 2024 m. 6 savaitę su 2023 m. 6 savaite;</t>
  </si>
  <si>
    <t>*** 2023 m. PET butelyje;</t>
  </si>
  <si>
    <t>● - konfidencialūs duomenys;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</si>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</sst>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2" fontId="7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2" fontId="4" fillId="0" borderId="17" xfId="0" applyNumberFormat="1" applyFon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5" xfId="0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BBEE8D52-E237-470C-8EAE-DF4E96C0F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7B23-E3C2-4548-BDE1-AE703C54D86F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5" t="s">
        <v>1</v>
      </c>
      <c r="B4" s="126"/>
      <c r="C4" s="126"/>
      <c r="D4" s="126"/>
      <c r="E4" s="131" t="s">
        <v>2</v>
      </c>
      <c r="F4" s="126" t="s">
        <v>3</v>
      </c>
      <c r="G4" s="126"/>
      <c r="H4" s="126"/>
      <c r="I4" s="126"/>
      <c r="J4" s="126" t="s">
        <v>4</v>
      </c>
      <c r="K4" s="126"/>
    </row>
    <row r="5" spans="1:11" ht="15" customHeight="1" x14ac:dyDescent="0.3">
      <c r="A5" s="127"/>
      <c r="B5" s="128"/>
      <c r="C5" s="128"/>
      <c r="D5" s="128"/>
      <c r="E5" s="128"/>
      <c r="F5" s="5">
        <v>2023</v>
      </c>
      <c r="G5" s="132">
        <v>2024</v>
      </c>
      <c r="H5" s="133"/>
      <c r="I5" s="134"/>
      <c r="J5" s="135" t="s">
        <v>5</v>
      </c>
      <c r="K5" s="137" t="s">
        <v>6</v>
      </c>
    </row>
    <row r="6" spans="1:11" ht="24" x14ac:dyDescent="0.3">
      <c r="A6" s="129"/>
      <c r="B6" s="130"/>
      <c r="C6" s="130"/>
      <c r="D6" s="130"/>
      <c r="E6" s="130"/>
      <c r="F6" s="6" t="s">
        <v>7</v>
      </c>
      <c r="G6" s="6" t="s">
        <v>8</v>
      </c>
      <c r="H6" s="6" t="s">
        <v>9</v>
      </c>
      <c r="I6" s="6" t="s">
        <v>10</v>
      </c>
      <c r="J6" s="136"/>
      <c r="K6" s="138"/>
    </row>
    <row r="7" spans="1:11" ht="24" x14ac:dyDescent="0.3">
      <c r="A7" s="7" t="s">
        <v>11</v>
      </c>
      <c r="B7" s="116" t="s">
        <v>12</v>
      </c>
      <c r="C7" s="117"/>
      <c r="D7" s="8" t="s">
        <v>13</v>
      </c>
      <c r="E7" s="9" t="s">
        <v>14</v>
      </c>
      <c r="F7" s="10">
        <v>2.13</v>
      </c>
      <c r="G7" s="11">
        <v>1.86</v>
      </c>
      <c r="H7" s="11">
        <v>1.86</v>
      </c>
      <c r="I7" s="12">
        <v>1.85</v>
      </c>
      <c r="J7" s="13">
        <f>(I7/H7-1)*100</f>
        <v>-0.53763440860215006</v>
      </c>
      <c r="K7" s="11">
        <f>(I7/F7-1)*100</f>
        <v>-13.145539906103277</v>
      </c>
    </row>
    <row r="8" spans="1:11" ht="24" x14ac:dyDescent="0.3">
      <c r="A8" s="14" t="s">
        <v>15</v>
      </c>
      <c r="B8" s="118" t="s">
        <v>16</v>
      </c>
      <c r="C8" s="119"/>
      <c r="D8" s="15" t="s">
        <v>17</v>
      </c>
      <c r="E8" s="16" t="s">
        <v>18</v>
      </c>
      <c r="F8" s="17">
        <v>8.86</v>
      </c>
      <c r="G8" s="18">
        <v>8.08</v>
      </c>
      <c r="H8" s="18">
        <v>8.08</v>
      </c>
      <c r="I8" s="19">
        <v>8.08</v>
      </c>
      <c r="J8" s="13">
        <f t="shared" ref="J8:J12" si="0">(I8/H8-1)*100</f>
        <v>0</v>
      </c>
      <c r="K8" s="11">
        <f t="shared" ref="K8:K27" si="1">(I8/F8-1)*100</f>
        <v>-8.8036117381489749</v>
      </c>
    </row>
    <row r="9" spans="1:11" ht="15" customHeight="1" x14ac:dyDescent="0.3">
      <c r="A9" s="120" t="s">
        <v>19</v>
      </c>
      <c r="B9" s="118" t="s">
        <v>20</v>
      </c>
      <c r="C9" s="119"/>
      <c r="D9" s="122" t="s">
        <v>21</v>
      </c>
      <c r="E9" s="16" t="s">
        <v>18</v>
      </c>
      <c r="F9" s="17">
        <v>6.51</v>
      </c>
      <c r="G9" s="18">
        <v>6.12</v>
      </c>
      <c r="H9" s="18">
        <v>6.12</v>
      </c>
      <c r="I9" s="19">
        <v>6.12</v>
      </c>
      <c r="J9" s="13">
        <f t="shared" si="0"/>
        <v>0</v>
      </c>
      <c r="K9" s="11">
        <f t="shared" si="1"/>
        <v>-5.9907834101382456</v>
      </c>
    </row>
    <row r="10" spans="1:11" ht="15" customHeight="1" x14ac:dyDescent="0.3">
      <c r="A10" s="121"/>
      <c r="B10" s="118" t="s">
        <v>22</v>
      </c>
      <c r="C10" s="119"/>
      <c r="D10" s="123"/>
      <c r="E10" s="16" t="s">
        <v>18</v>
      </c>
      <c r="F10" s="17">
        <v>6.56</v>
      </c>
      <c r="G10" s="18">
        <v>6.45</v>
      </c>
      <c r="H10" s="18">
        <v>6.45</v>
      </c>
      <c r="I10" s="19">
        <v>6.45</v>
      </c>
      <c r="J10" s="13">
        <f t="shared" si="0"/>
        <v>0</v>
      </c>
      <c r="K10" s="11">
        <f t="shared" si="1"/>
        <v>-1.6768292682926789</v>
      </c>
    </row>
    <row r="11" spans="1:11" ht="24" customHeight="1" x14ac:dyDescent="0.3">
      <c r="A11" s="20" t="s">
        <v>23</v>
      </c>
      <c r="B11" s="110" t="s">
        <v>24</v>
      </c>
      <c r="C11" s="105"/>
      <c r="D11" s="22" t="s">
        <v>25</v>
      </c>
      <c r="E11" s="23" t="s">
        <v>18</v>
      </c>
      <c r="F11" s="17">
        <v>17.52</v>
      </c>
      <c r="G11" s="18">
        <v>18.64</v>
      </c>
      <c r="H11" s="18">
        <v>18.64</v>
      </c>
      <c r="I11" s="19">
        <v>18.649999999999999</v>
      </c>
      <c r="J11" s="13">
        <f t="shared" si="0"/>
        <v>5.3648068669520654E-2</v>
      </c>
      <c r="K11" s="11">
        <f>(I11/F11-1)*100</f>
        <v>6.4497716894977186</v>
      </c>
    </row>
    <row r="12" spans="1:11" ht="36.6" thickBot="1" x14ac:dyDescent="0.35">
      <c r="A12" s="24" t="s">
        <v>26</v>
      </c>
      <c r="B12" s="111" t="s">
        <v>27</v>
      </c>
      <c r="C12" s="90"/>
      <c r="D12" s="25" t="s">
        <v>28</v>
      </c>
      <c r="E12" s="26" t="s">
        <v>18</v>
      </c>
      <c r="F12" s="27">
        <v>9.59</v>
      </c>
      <c r="G12" s="28">
        <v>9</v>
      </c>
      <c r="H12" s="28">
        <v>9</v>
      </c>
      <c r="I12" s="29">
        <v>9</v>
      </c>
      <c r="J12" s="30">
        <f t="shared" si="0"/>
        <v>0</v>
      </c>
      <c r="K12" s="31">
        <f t="shared" si="1"/>
        <v>-6.1522419186652799</v>
      </c>
    </row>
    <row r="13" spans="1:11" ht="15" thickTop="1" x14ac:dyDescent="0.3">
      <c r="A13" s="112" t="s">
        <v>29</v>
      </c>
      <c r="B13" s="32" t="s">
        <v>30</v>
      </c>
      <c r="C13" s="98" t="s">
        <v>31</v>
      </c>
      <c r="D13" s="100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" thickBot="1" x14ac:dyDescent="0.35">
      <c r="A14" s="113"/>
      <c r="B14" s="38" t="s">
        <v>35</v>
      </c>
      <c r="C14" s="95"/>
      <c r="D14" s="97"/>
      <c r="E14" s="39" t="s">
        <v>33</v>
      </c>
      <c r="F14" s="40">
        <v>4.79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3">
      <c r="A15" s="98" t="s">
        <v>37</v>
      </c>
      <c r="B15" s="32" t="s">
        <v>38</v>
      </c>
      <c r="C15" s="99" t="s">
        <v>31</v>
      </c>
      <c r="D15" s="99" t="s">
        <v>39</v>
      </c>
      <c r="E15" s="33" t="s">
        <v>18</v>
      </c>
      <c r="F15" s="34">
        <v>2.39</v>
      </c>
      <c r="G15" s="44">
        <v>1.97</v>
      </c>
      <c r="H15" s="44">
        <v>1.97</v>
      </c>
      <c r="I15" s="45">
        <v>1.9</v>
      </c>
      <c r="J15" s="46">
        <f>(I15/H15-1)*100</f>
        <v>-3.5532994923857864</v>
      </c>
      <c r="K15" s="35">
        <f>(I15/F15-1)*100</f>
        <v>-20.502092050209207</v>
      </c>
    </row>
    <row r="16" spans="1:11" ht="15" customHeight="1" x14ac:dyDescent="0.3">
      <c r="A16" s="114"/>
      <c r="B16" s="22" t="s">
        <v>40</v>
      </c>
      <c r="C16" s="115"/>
      <c r="D16" s="115"/>
      <c r="E16" s="23" t="s">
        <v>18</v>
      </c>
      <c r="F16" s="17">
        <v>2.12</v>
      </c>
      <c r="G16" s="48">
        <v>2.09</v>
      </c>
      <c r="H16" s="48">
        <v>2.09</v>
      </c>
      <c r="I16" s="49">
        <v>2.09</v>
      </c>
      <c r="J16" s="50">
        <f t="shared" ref="J16:J17" si="2">(I16/H16-1)*100</f>
        <v>0</v>
      </c>
      <c r="K16" s="18">
        <f t="shared" si="1"/>
        <v>-1.4150943396226578</v>
      </c>
    </row>
    <row r="17" spans="1:11" ht="15" customHeight="1" x14ac:dyDescent="0.3">
      <c r="A17" s="101" t="s">
        <v>41</v>
      </c>
      <c r="B17" s="92" t="s">
        <v>42</v>
      </c>
      <c r="C17" s="22" t="s">
        <v>43</v>
      </c>
      <c r="D17" s="103" t="s">
        <v>44</v>
      </c>
      <c r="E17" s="23" t="s">
        <v>14</v>
      </c>
      <c r="F17" s="17">
        <v>6.65</v>
      </c>
      <c r="G17" s="48">
        <v>6.63</v>
      </c>
      <c r="H17" s="48">
        <v>6.63</v>
      </c>
      <c r="I17" s="49">
        <v>6.63</v>
      </c>
      <c r="J17" s="52">
        <f t="shared" si="2"/>
        <v>0</v>
      </c>
      <c r="K17" s="18">
        <f>(I17/F17-1)*100</f>
        <v>-0.30075187969925699</v>
      </c>
    </row>
    <row r="18" spans="1:11" x14ac:dyDescent="0.3">
      <c r="A18" s="102"/>
      <c r="B18" s="93"/>
      <c r="C18" s="22" t="s">
        <v>45</v>
      </c>
      <c r="D18" s="104"/>
      <c r="E18" s="23" t="s">
        <v>14</v>
      </c>
      <c r="F18" s="17">
        <v>8.7799999999999994</v>
      </c>
      <c r="G18" s="48" t="s">
        <v>36</v>
      </c>
      <c r="H18" s="48" t="s">
        <v>36</v>
      </c>
      <c r="I18" s="49" t="s">
        <v>36</v>
      </c>
      <c r="J18" s="52" t="s">
        <v>34</v>
      </c>
      <c r="K18" s="18" t="s">
        <v>34</v>
      </c>
    </row>
    <row r="19" spans="1:11" ht="24" x14ac:dyDescent="0.3">
      <c r="A19" s="20" t="s">
        <v>46</v>
      </c>
      <c r="B19" s="22" t="s">
        <v>47</v>
      </c>
      <c r="C19" s="20" t="s">
        <v>45</v>
      </c>
      <c r="D19" s="51" t="s">
        <v>48</v>
      </c>
      <c r="E19" s="23" t="s">
        <v>18</v>
      </c>
      <c r="F19" s="17">
        <v>18.25</v>
      </c>
      <c r="G19" s="48">
        <v>16.13</v>
      </c>
      <c r="H19" s="48">
        <v>16.13</v>
      </c>
      <c r="I19" s="49">
        <v>16.13</v>
      </c>
      <c r="J19" s="50">
        <f>(I19/H19-1)*100</f>
        <v>0</v>
      </c>
      <c r="K19" s="18">
        <f>(I19/F19-1)*100</f>
        <v>-11.616438356164394</v>
      </c>
    </row>
    <row r="20" spans="1:11" ht="24" customHeight="1" x14ac:dyDescent="0.3">
      <c r="A20" s="20" t="s">
        <v>49</v>
      </c>
      <c r="B20" s="22" t="s">
        <v>50</v>
      </c>
      <c r="C20" s="22" t="s">
        <v>51</v>
      </c>
      <c r="D20" s="25" t="s">
        <v>52</v>
      </c>
      <c r="E20" s="26" t="s">
        <v>18</v>
      </c>
      <c r="F20" s="27">
        <v>4.32</v>
      </c>
      <c r="G20" s="28">
        <v>4.38</v>
      </c>
      <c r="H20" s="28">
        <v>4.38</v>
      </c>
      <c r="I20" s="29">
        <v>4.37</v>
      </c>
      <c r="J20" s="52">
        <f>(I20/H20-1)*100</f>
        <v>-0.22831050228310223</v>
      </c>
      <c r="K20" s="18">
        <f t="shared" si="1"/>
        <v>1.1574074074073959</v>
      </c>
    </row>
    <row r="21" spans="1:11" ht="24" customHeight="1" x14ac:dyDescent="0.3">
      <c r="A21" s="20" t="s">
        <v>53</v>
      </c>
      <c r="B21" s="53" t="s">
        <v>54</v>
      </c>
      <c r="C21" s="22" t="s">
        <v>55</v>
      </c>
      <c r="D21" s="51" t="s">
        <v>56</v>
      </c>
      <c r="E21" s="26" t="s">
        <v>18</v>
      </c>
      <c r="F21" s="27">
        <v>3.84</v>
      </c>
      <c r="G21" s="28">
        <v>3.86</v>
      </c>
      <c r="H21" s="28">
        <v>3.83</v>
      </c>
      <c r="I21" s="29">
        <v>3.83</v>
      </c>
      <c r="J21" s="52">
        <f t="shared" ref="J21:J34" si="3">(I21/H21-1)*100</f>
        <v>0</v>
      </c>
      <c r="K21" s="18">
        <f t="shared" si="1"/>
        <v>-0.26041666666666297</v>
      </c>
    </row>
    <row r="22" spans="1:11" ht="15" customHeight="1" x14ac:dyDescent="0.3">
      <c r="A22" s="105" t="s">
        <v>57</v>
      </c>
      <c r="B22" s="106"/>
      <c r="C22" s="22" t="s">
        <v>31</v>
      </c>
      <c r="D22" s="85" t="s">
        <v>52</v>
      </c>
      <c r="E22" s="26" t="s">
        <v>18</v>
      </c>
      <c r="F22" s="27">
        <v>4.82</v>
      </c>
      <c r="G22" s="28">
        <v>4.32</v>
      </c>
      <c r="H22" s="28">
        <v>4.32</v>
      </c>
      <c r="I22" s="29">
        <v>4.32</v>
      </c>
      <c r="J22" s="52">
        <f>(I22/H22-1)*100</f>
        <v>0</v>
      </c>
      <c r="K22" s="18">
        <f t="shared" si="1"/>
        <v>-10.373443983402487</v>
      </c>
    </row>
    <row r="23" spans="1:11" ht="15" customHeight="1" x14ac:dyDescent="0.3">
      <c r="A23" s="107"/>
      <c r="B23" s="106"/>
      <c r="C23" s="22" t="s">
        <v>55</v>
      </c>
      <c r="D23" s="108"/>
      <c r="E23" s="26" t="s">
        <v>18</v>
      </c>
      <c r="F23" s="27">
        <v>3.92</v>
      </c>
      <c r="G23" s="28">
        <v>3.96</v>
      </c>
      <c r="H23" s="28">
        <v>3.96</v>
      </c>
      <c r="I23" s="29">
        <v>3.96</v>
      </c>
      <c r="J23" s="52">
        <f>(I23/H23-1)*100</f>
        <v>0</v>
      </c>
      <c r="K23" s="18">
        <f t="shared" si="1"/>
        <v>1.0204081632652962</v>
      </c>
    </row>
    <row r="24" spans="1:11" ht="15" customHeight="1" x14ac:dyDescent="0.3">
      <c r="A24" s="84" t="s">
        <v>58</v>
      </c>
      <c r="B24" s="106"/>
      <c r="C24" s="22" t="s">
        <v>59</v>
      </c>
      <c r="D24" s="109" t="s">
        <v>52</v>
      </c>
      <c r="E24" s="26" t="s">
        <v>18</v>
      </c>
      <c r="F24" s="27">
        <v>2.91</v>
      </c>
      <c r="G24" s="28">
        <v>2.63</v>
      </c>
      <c r="H24" s="28">
        <v>2.63</v>
      </c>
      <c r="I24" s="29">
        <v>2.63</v>
      </c>
      <c r="J24" s="52">
        <f>(I24/H24-1)*100</f>
        <v>0</v>
      </c>
      <c r="K24" s="18">
        <f t="shared" si="1"/>
        <v>-9.6219931271477765</v>
      </c>
    </row>
    <row r="25" spans="1:11" ht="15" customHeight="1" x14ac:dyDescent="0.3">
      <c r="A25" s="84" t="s">
        <v>60</v>
      </c>
      <c r="B25" s="106"/>
      <c r="C25" s="22" t="s">
        <v>59</v>
      </c>
      <c r="D25" s="94"/>
      <c r="E25" s="26" t="s">
        <v>18</v>
      </c>
      <c r="F25" s="27">
        <v>2.78</v>
      </c>
      <c r="G25" s="28">
        <v>2.62</v>
      </c>
      <c r="H25" s="28">
        <v>2.62</v>
      </c>
      <c r="I25" s="29">
        <v>2.62</v>
      </c>
      <c r="J25" s="52">
        <f>(I25/H25-1)*100</f>
        <v>0</v>
      </c>
      <c r="K25" s="18">
        <f t="shared" si="1"/>
        <v>-5.7553956834532238</v>
      </c>
    </row>
    <row r="26" spans="1:11" ht="15" customHeight="1" x14ac:dyDescent="0.3">
      <c r="A26" s="90" t="s">
        <v>61</v>
      </c>
      <c r="B26" s="92" t="s">
        <v>62</v>
      </c>
      <c r="C26" s="20" t="s">
        <v>59</v>
      </c>
      <c r="D26" s="85" t="s">
        <v>52</v>
      </c>
      <c r="E26" s="23" t="s">
        <v>18</v>
      </c>
      <c r="F26" s="17">
        <v>6.17</v>
      </c>
      <c r="G26" s="18">
        <v>5.94</v>
      </c>
      <c r="H26" s="18">
        <v>5.94</v>
      </c>
      <c r="I26" s="19">
        <v>5.91</v>
      </c>
      <c r="J26" s="52">
        <f t="shared" si="3"/>
        <v>-0.5050505050505083</v>
      </c>
      <c r="K26" s="18">
        <f t="shared" si="1"/>
        <v>-4.2139384116693606</v>
      </c>
    </row>
    <row r="27" spans="1:11" ht="15" thickBot="1" x14ac:dyDescent="0.35">
      <c r="A27" s="95"/>
      <c r="B27" s="96"/>
      <c r="C27" s="55" t="s">
        <v>63</v>
      </c>
      <c r="D27" s="97"/>
      <c r="E27" s="56" t="s">
        <v>18</v>
      </c>
      <c r="F27" s="57">
        <v>7.49</v>
      </c>
      <c r="G27" s="58">
        <v>7.05</v>
      </c>
      <c r="H27" s="58">
        <v>7.05</v>
      </c>
      <c r="I27" s="59">
        <v>7.05</v>
      </c>
      <c r="J27" s="60">
        <f t="shared" si="3"/>
        <v>0</v>
      </c>
      <c r="K27" s="58">
        <f t="shared" si="1"/>
        <v>-5.8744993324432615</v>
      </c>
    </row>
    <row r="28" spans="1:11" ht="15" customHeight="1" thickTop="1" x14ac:dyDescent="0.3">
      <c r="A28" s="98" t="s">
        <v>64</v>
      </c>
      <c r="B28" s="99" t="s">
        <v>59</v>
      </c>
      <c r="C28" s="32" t="s">
        <v>65</v>
      </c>
      <c r="D28" s="100" t="s">
        <v>66</v>
      </c>
      <c r="E28" s="33" t="s">
        <v>18</v>
      </c>
      <c r="F28" s="34">
        <v>1.3</v>
      </c>
      <c r="G28" s="35" t="s">
        <v>36</v>
      </c>
      <c r="H28" s="35" t="s">
        <v>36</v>
      </c>
      <c r="I28" s="36">
        <v>1.39</v>
      </c>
      <c r="J28" s="46" t="s">
        <v>34</v>
      </c>
      <c r="K28" s="35">
        <f>(I28/F28-1)*100</f>
        <v>6.9230769230769207</v>
      </c>
    </row>
    <row r="29" spans="1:11" ht="15" customHeight="1" x14ac:dyDescent="0.3">
      <c r="A29" s="91"/>
      <c r="B29" s="93"/>
      <c r="C29" s="47" t="s">
        <v>67</v>
      </c>
      <c r="D29" s="94"/>
      <c r="E29" s="61" t="s">
        <v>18</v>
      </c>
      <c r="F29" s="10">
        <v>1.41</v>
      </c>
      <c r="G29" s="11">
        <v>1.28</v>
      </c>
      <c r="H29" s="11">
        <v>1.27</v>
      </c>
      <c r="I29" s="12">
        <v>1.28</v>
      </c>
      <c r="J29" s="62">
        <f t="shared" si="3"/>
        <v>0.78740157480314821</v>
      </c>
      <c r="K29" s="11">
        <f>(I29/F29-1)*100</f>
        <v>-9.2198581560283603</v>
      </c>
    </row>
    <row r="30" spans="1:11" ht="15" customHeight="1" x14ac:dyDescent="0.3">
      <c r="A30" s="20" t="s">
        <v>68</v>
      </c>
      <c r="B30" s="87" t="s">
        <v>31</v>
      </c>
      <c r="C30" s="87"/>
      <c r="D30" s="51" t="s">
        <v>69</v>
      </c>
      <c r="E30" s="23" t="s">
        <v>18</v>
      </c>
      <c r="F30" s="17">
        <v>1.49</v>
      </c>
      <c r="G30" s="18">
        <v>1.68</v>
      </c>
      <c r="H30" s="63">
        <v>1.68</v>
      </c>
      <c r="I30" s="64">
        <v>1.68</v>
      </c>
      <c r="J30" s="50">
        <f t="shared" si="3"/>
        <v>0</v>
      </c>
      <c r="K30" s="18">
        <f>(I30/F30-1)*100</f>
        <v>12.751677852348987</v>
      </c>
    </row>
    <row r="31" spans="1:11" ht="15" customHeight="1" x14ac:dyDescent="0.3">
      <c r="A31" s="90" t="s">
        <v>70</v>
      </c>
      <c r="B31" s="22" t="s">
        <v>59</v>
      </c>
      <c r="C31" s="92" t="s">
        <v>67</v>
      </c>
      <c r="D31" s="85" t="s">
        <v>66</v>
      </c>
      <c r="E31" s="23" t="s">
        <v>18</v>
      </c>
      <c r="F31" s="17">
        <v>1.44</v>
      </c>
      <c r="G31" s="18">
        <v>1.56</v>
      </c>
      <c r="H31" s="63">
        <v>1.56</v>
      </c>
      <c r="I31" s="64">
        <v>1.53</v>
      </c>
      <c r="J31" s="50">
        <f t="shared" si="3"/>
        <v>-1.9230769230769273</v>
      </c>
      <c r="K31" s="18">
        <f>(I31/F31-1)*100</f>
        <v>6.25</v>
      </c>
    </row>
    <row r="32" spans="1:11" ht="15" customHeight="1" x14ac:dyDescent="0.3">
      <c r="A32" s="91"/>
      <c r="B32" s="22" t="s">
        <v>63</v>
      </c>
      <c r="C32" s="93"/>
      <c r="D32" s="94"/>
      <c r="E32" s="23" t="s">
        <v>18</v>
      </c>
      <c r="F32" s="17" t="s">
        <v>36</v>
      </c>
      <c r="G32" s="18" t="s">
        <v>36</v>
      </c>
      <c r="H32" s="63" t="s">
        <v>36</v>
      </c>
      <c r="I32" s="63" t="s">
        <v>36</v>
      </c>
      <c r="J32" s="50" t="s">
        <v>34</v>
      </c>
      <c r="K32" s="18" t="s">
        <v>34</v>
      </c>
    </row>
    <row r="33" spans="1:11" ht="24" x14ac:dyDescent="0.3">
      <c r="A33" s="21" t="s">
        <v>71</v>
      </c>
      <c r="B33" s="87" t="s">
        <v>31</v>
      </c>
      <c r="C33" s="87"/>
      <c r="D33" s="51" t="s">
        <v>69</v>
      </c>
      <c r="E33" s="23" t="s">
        <v>18</v>
      </c>
      <c r="F33" s="17">
        <v>1.59</v>
      </c>
      <c r="G33" s="18">
        <v>1.73</v>
      </c>
      <c r="H33" s="63">
        <v>1.87</v>
      </c>
      <c r="I33" s="65">
        <v>1.93</v>
      </c>
      <c r="J33" s="50">
        <f t="shared" si="3"/>
        <v>3.2085561497326109</v>
      </c>
      <c r="K33" s="18">
        <f>(I33/F33-1)*100</f>
        <v>21.383647798742132</v>
      </c>
    </row>
    <row r="34" spans="1:11" x14ac:dyDescent="0.3">
      <c r="A34" s="66" t="s">
        <v>72</v>
      </c>
      <c r="B34" s="67" t="s">
        <v>73</v>
      </c>
      <c r="C34" s="20"/>
      <c r="D34" s="25" t="s">
        <v>69</v>
      </c>
      <c r="E34" s="23" t="s">
        <v>18</v>
      </c>
      <c r="F34" s="17">
        <v>5.7</v>
      </c>
      <c r="G34" s="18">
        <v>6.05</v>
      </c>
      <c r="H34" s="63">
        <v>6.02</v>
      </c>
      <c r="I34" s="65">
        <v>6.05</v>
      </c>
      <c r="J34" s="50">
        <f t="shared" si="3"/>
        <v>0.4983388704318914</v>
      </c>
      <c r="K34" s="18">
        <f>(I34/F34-1)*100</f>
        <v>6.1403508771929793</v>
      </c>
    </row>
    <row r="35" spans="1:11" x14ac:dyDescent="0.3">
      <c r="A35" s="66" t="s">
        <v>74</v>
      </c>
      <c r="B35" s="83" t="s">
        <v>75</v>
      </c>
      <c r="C35" s="88"/>
      <c r="D35" s="25" t="s">
        <v>66</v>
      </c>
      <c r="E35" s="23" t="s">
        <v>76</v>
      </c>
      <c r="F35" s="17">
        <v>9.26</v>
      </c>
      <c r="G35" s="18">
        <v>7.47</v>
      </c>
      <c r="H35" s="63">
        <v>7.47</v>
      </c>
      <c r="I35" s="65">
        <v>7.47</v>
      </c>
      <c r="J35" s="50">
        <f>(I35/H35-1)*100</f>
        <v>0</v>
      </c>
      <c r="K35" s="18">
        <f>(I35/F35-1)*100</f>
        <v>-19.330453563714901</v>
      </c>
    </row>
    <row r="36" spans="1:11" ht="15" customHeight="1" x14ac:dyDescent="0.3">
      <c r="A36" s="81" t="s">
        <v>77</v>
      </c>
      <c r="B36" s="83" t="s">
        <v>31</v>
      </c>
      <c r="C36" s="84"/>
      <c r="D36" s="85" t="s">
        <v>69</v>
      </c>
      <c r="E36" s="23" t="s">
        <v>18</v>
      </c>
      <c r="F36" s="17" t="s">
        <v>36</v>
      </c>
      <c r="G36" s="18" t="s">
        <v>34</v>
      </c>
      <c r="H36" s="63" t="s">
        <v>34</v>
      </c>
      <c r="I36" s="68" t="s">
        <v>34</v>
      </c>
      <c r="J36" s="50" t="s">
        <v>34</v>
      </c>
      <c r="K36" s="18" t="s">
        <v>34</v>
      </c>
    </row>
    <row r="37" spans="1:11" ht="15" customHeight="1" x14ac:dyDescent="0.3">
      <c r="A37" s="82"/>
      <c r="B37" s="87" t="s">
        <v>55</v>
      </c>
      <c r="C37" s="87"/>
      <c r="D37" s="86"/>
      <c r="E37" s="23" t="s">
        <v>18</v>
      </c>
      <c r="F37" s="17">
        <v>2.97</v>
      </c>
      <c r="G37" s="18">
        <v>2.67</v>
      </c>
      <c r="H37" s="63">
        <v>2.67</v>
      </c>
      <c r="I37" s="64">
        <v>2.52</v>
      </c>
      <c r="J37" s="50">
        <f>(I37/H37-1)*100</f>
        <v>-5.6179775280898792</v>
      </c>
      <c r="K37" s="18">
        <f t="shared" ref="K37:K38" si="4">(I37/F37-1)*100</f>
        <v>-15.151515151515159</v>
      </c>
    </row>
    <row r="38" spans="1:11" ht="15" customHeight="1" x14ac:dyDescent="0.3">
      <c r="A38" s="69" t="s">
        <v>78</v>
      </c>
      <c r="B38" s="83" t="s">
        <v>55</v>
      </c>
      <c r="C38" s="88"/>
      <c r="D38" s="54" t="s">
        <v>69</v>
      </c>
      <c r="E38" s="26" t="s">
        <v>18</v>
      </c>
      <c r="F38" s="27">
        <v>13.27</v>
      </c>
      <c r="G38" s="28">
        <v>11.78</v>
      </c>
      <c r="H38" s="70">
        <v>11.78</v>
      </c>
      <c r="I38" s="71">
        <v>11.78</v>
      </c>
      <c r="J38" s="52">
        <f>(I38/H38-1)*100</f>
        <v>0</v>
      </c>
      <c r="K38" s="18">
        <f t="shared" si="4"/>
        <v>-11.228334589299171</v>
      </c>
    </row>
    <row r="39" spans="1:11" ht="15" thickBot="1" x14ac:dyDescent="0.35">
      <c r="A39" s="72" t="s">
        <v>79</v>
      </c>
      <c r="B39" s="89" t="s">
        <v>55</v>
      </c>
      <c r="C39" s="89"/>
      <c r="D39" s="73" t="s">
        <v>69</v>
      </c>
      <c r="E39" s="39" t="s">
        <v>18</v>
      </c>
      <c r="F39" s="40">
        <v>2.16</v>
      </c>
      <c r="G39" s="41">
        <v>2.5</v>
      </c>
      <c r="H39" s="74">
        <v>2.34</v>
      </c>
      <c r="I39" s="75">
        <v>2.5</v>
      </c>
      <c r="J39" s="60">
        <f>(I39/H39-1)*100</f>
        <v>6.8376068376068355</v>
      </c>
      <c r="K39" s="41">
        <f>(I39/F39-1)*100</f>
        <v>15.740740740740744</v>
      </c>
    </row>
    <row r="40" spans="1:11" ht="15" thickTop="1" x14ac:dyDescent="0.3">
      <c r="A40" s="1"/>
      <c r="B40" s="1"/>
      <c r="C40" s="1"/>
      <c r="D40" s="1"/>
      <c r="E40" s="2"/>
      <c r="F40" s="2"/>
    </row>
    <row r="41" spans="1:11" x14ac:dyDescent="0.3">
      <c r="A41" s="77" t="s">
        <v>80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7" t="s">
        <v>81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x14ac:dyDescent="0.3">
      <c r="A43" s="76" t="s">
        <v>82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3">
      <c r="A44" s="77" t="s">
        <v>83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ht="14.4" customHeight="1" x14ac:dyDescent="0.3">
      <c r="A45" s="79" t="s">
        <v>84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85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53">
    <mergeCell ref="A2:K2"/>
    <mergeCell ref="A4:D6"/>
    <mergeCell ref="E4:E6"/>
    <mergeCell ref="F4:I4"/>
    <mergeCell ref="J4:K4"/>
    <mergeCell ref="G5:I5"/>
    <mergeCell ref="J5:J6"/>
    <mergeCell ref="K5:K6"/>
    <mergeCell ref="B7:C7"/>
    <mergeCell ref="B8:C8"/>
    <mergeCell ref="A9:A10"/>
    <mergeCell ref="B9:C9"/>
    <mergeCell ref="D9:D10"/>
    <mergeCell ref="B10:C10"/>
    <mergeCell ref="A24:B24"/>
    <mergeCell ref="D24:D25"/>
    <mergeCell ref="A25:B25"/>
    <mergeCell ref="B11:C11"/>
    <mergeCell ref="B12:C12"/>
    <mergeCell ref="A13:A14"/>
    <mergeCell ref="C13:C14"/>
    <mergeCell ref="D13:D14"/>
    <mergeCell ref="A15:A16"/>
    <mergeCell ref="C15:C16"/>
    <mergeCell ref="D15:D16"/>
    <mergeCell ref="A17:A18"/>
    <mergeCell ref="B17:B18"/>
    <mergeCell ref="D17:D18"/>
    <mergeCell ref="A22:B23"/>
    <mergeCell ref="D22:D23"/>
    <mergeCell ref="A26:A27"/>
    <mergeCell ref="B26:B27"/>
    <mergeCell ref="D26:D27"/>
    <mergeCell ref="A28:A29"/>
    <mergeCell ref="B28:B29"/>
    <mergeCell ref="D28:D29"/>
    <mergeCell ref="B39:C39"/>
    <mergeCell ref="B30:C30"/>
    <mergeCell ref="A31:A32"/>
    <mergeCell ref="C31:C32"/>
    <mergeCell ref="D31:D32"/>
    <mergeCell ref="B33:C33"/>
    <mergeCell ref="B35:C35"/>
    <mergeCell ref="A36:A37"/>
    <mergeCell ref="B36:C36"/>
    <mergeCell ref="D36:D37"/>
    <mergeCell ref="B37:C37"/>
    <mergeCell ref="B38:C38"/>
    <mergeCell ref="A41:K41"/>
    <mergeCell ref="A42:K42"/>
    <mergeCell ref="A44:K44"/>
    <mergeCell ref="A45:K45"/>
    <mergeCell ref="A47:K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2024-02-08T08:21:48Z</dcterms:created>
  <dcterms:modified xsi:type="dcterms:W3CDTF">2024-02-08T08:31:28Z</dcterms:modified>
</cp:coreProperties>
</file>