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azmena\internetas\2019\Mėnesio\"/>
    </mc:Choice>
  </mc:AlternateContent>
  <bookViews>
    <workbookView xWindow="0" yWindow="0" windowWidth="28800" windowHeight="13785"/>
  </bookViews>
  <sheets>
    <sheet name="11 men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J28" i="1"/>
  <c r="I28" i="1"/>
  <c r="J27" i="1"/>
  <c r="I27" i="1"/>
  <c r="J26" i="1"/>
  <c r="I26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I15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</calcChain>
</file>

<file path=xl/sharedStrings.xml><?xml version="1.0" encoding="utf-8"?>
<sst xmlns="http://schemas.openxmlformats.org/spreadsheetml/2006/main" count="110" uniqueCount="70">
  <si>
    <t>Ekologiškų maisto produktų vidutinės mažmeninės kainos Lietuvos prekybos tinklų parduotuvėse 2018–2019 m. lapkričio mėn., EUR/mat. vnt.</t>
  </si>
  <si>
    <t>Produktas</t>
  </si>
  <si>
    <t>Matavimo
 vnt.</t>
  </si>
  <si>
    <t>Vidutinė svertinė kaina, EUR/mat. vnt.</t>
  </si>
  <si>
    <t>Pokytis, %</t>
  </si>
  <si>
    <t>mėnesio*</t>
  </si>
  <si>
    <t>metų**</t>
  </si>
  <si>
    <t>lapkritis</t>
  </si>
  <si>
    <t>spalis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</si>
  <si>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</si>
  <si>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</si>
  <si>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</si>
  <si>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</si>
  <si>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</si>
  <si>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25 % riebumo</t>
  </si>
  <si>
    <t>300–400 g 
polistireno indelyje</t>
  </si>
  <si>
    <t>1 kg</t>
  </si>
  <si>
    <t>Jogurtas</t>
  </si>
  <si>
    <t>natūralus, išskyrus geriamąjį dietinį</t>
  </si>
  <si>
    <t>300–370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</si>
  <si>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</si>
  <si>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</si>
  <si>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</si>
  <si>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</si>
  <si>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</si>
  <si>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</si>
  <si>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</si>
  <si>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Fermentinis sūris</t>
  </si>
  <si>
    <t>kietasis, nesupjaustytas riekelėmis</t>
  </si>
  <si>
    <t>Galvijiena</t>
  </si>
  <si>
    <t>kumpis be kaulo</t>
  </si>
  <si>
    <t>šviežia,
 atšaldyta</t>
  </si>
  <si>
    <t>fasuota</t>
  </si>
  <si>
    <t>-</t>
  </si>
  <si>
    <t>nugarinė</t>
  </si>
  <si>
    <t>Vištų kiaušiniai</t>
  </si>
  <si>
    <t>L kategorijos</t>
  </si>
  <si>
    <t>įpakuoti į popierines 
arba plastikines pakuotes</t>
  </si>
  <si>
    <t>10 vnt.</t>
  </si>
  <si>
    <t>M kategorijos</t>
  </si>
  <si>
    <t>Duona</t>
  </si>
  <si>
    <t>juoda, be priedų</t>
  </si>
  <si>
    <t>popierinėje arba 
plastikinėje pakuotėje</t>
  </si>
  <si>
    <t>Grikių kruopos</t>
  </si>
  <si>
    <t>neskaldytos, lietuviškos</t>
  </si>
  <si>
    <t>Makaronai</t>
  </si>
  <si>
    <t>spagečiai, plonieji, forminiai ir kiti,
 lietuviški</t>
  </si>
  <si>
    <t>plastikinėje pakuotėje</t>
  </si>
  <si>
    <t>Bulvės</t>
  </si>
  <si>
    <t>lietuviškos,  II klasės</t>
  </si>
  <si>
    <t>neplautos</t>
  </si>
  <si>
    <t>fasuotos</t>
  </si>
  <si>
    <t>plautos</t>
  </si>
  <si>
    <t>Burokėliai</t>
  </si>
  <si>
    <t>lietuviški</t>
  </si>
  <si>
    <t>fasuoti</t>
  </si>
  <si>
    <t>Morkos</t>
  </si>
  <si>
    <t>lietuviškos</t>
  </si>
  <si>
    <t>II klasės,
 plautos</t>
  </si>
  <si>
    <t>importuotos</t>
  </si>
  <si>
    <t>Baltagūžiai
 kopūstai</t>
  </si>
  <si>
    <t>Geltonieji
svogūnai</t>
  </si>
  <si>
    <t>importuoti</t>
  </si>
  <si>
    <t>Obuoliai</t>
  </si>
  <si>
    <t>II klasės, bet kurios rūšies</t>
  </si>
  <si>
    <t>Bananai</t>
  </si>
  <si>
    <t>* lyginant 2019 m. lapkričio mėn. su spalio mėn.</t>
  </si>
  <si>
    <t>** lyginant 2019 m. lapkričio mėn. su 2018 m. lapkričio mėn.</t>
  </si>
  <si>
    <t xml:space="preserve">Pastaba. Kainos registruojamos Vilniaus, Kauno, Klaipėdos, Panevėžio, Šiaulių, Alytaus ir Marijampolės miestų „Maxima“, „Iki“, „Rimi“, „Norfa“ ir „Lidl“ prekybos 
tinklų parduotuvėse. </t>
  </si>
  <si>
    <t>Pagal ŽŪIKVC (LŽŪMPRIS) duomenis parengė G. Garliauskienė, tel. (8 37) 39 70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</si>
</sst>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rgb="FF00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8" fillId="0" borderId="0" xfId="1" applyFont="1" applyFill="1" applyBorder="1"/>
    <xf numFmtId="0" fontId="9" fillId="0" borderId="0" xfId="0" applyFont="1"/>
    <xf numFmtId="0" fontId="10" fillId="0" borderId="0" xfId="1" applyFont="1" applyFill="1" applyBorder="1"/>
    <xf numFmtId="0" fontId="8" fillId="0" borderId="0" xfId="1" applyFont="1" applyFill="1" applyBorder="1" applyAlignment="1">
      <alignment horizontal="left" vertical="center"/>
    </xf>
    <xf numFmtId="0" fontId="0" fillId="0" borderId="0" xfId="0" applyAlignment="1"/>
    <xf numFmtId="0" fontId="12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0" fillId="0" borderId="0" xfId="0" applyAlignment="1"/>
    <xf numFmtId="0" fontId="11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Įprastas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7"/>
  <sheetViews>
    <sheetView showGridLines="0" tabSelected="1" workbookViewId="0">
      <selection activeCell="A4" sqref="A4:D6"/>
    </sheetView>
  </sheetViews>
  <sheetFormatPr defaultRowHeight="15" x14ac:dyDescent="0.25"/>
  <cols>
    <col min="1" max="1" width="12.42578125" style="56" customWidth="1"/>
    <col min="2" max="2" width="13.42578125" style="56" customWidth="1"/>
    <col min="3" max="3" width="11.42578125" style="56" customWidth="1"/>
    <col min="4" max="4" width="18.42578125" style="56" customWidth="1"/>
    <col min="5" max="5" width="8.140625" style="57" customWidth="1"/>
    <col min="6" max="8" width="9.7109375" customWidth="1"/>
    <col min="9" max="10" width="7.7109375" customWidth="1"/>
  </cols>
  <sheetData>
    <row r="2" spans="1:10" x14ac:dyDescent="0.25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ht="15" customHeight="1" x14ac:dyDescent="0.25">
      <c r="A4" s="94" t="s">
        <v>1</v>
      </c>
      <c r="B4" s="95"/>
      <c r="C4" s="95"/>
      <c r="D4" s="95"/>
      <c r="E4" s="99" t="s">
        <v>2</v>
      </c>
      <c r="F4" s="102" t="s">
        <v>3</v>
      </c>
      <c r="G4" s="103"/>
      <c r="H4" s="103"/>
      <c r="I4" s="104" t="s">
        <v>4</v>
      </c>
      <c r="J4" s="105"/>
    </row>
    <row r="5" spans="1:10" s="4" customFormat="1" ht="15" customHeight="1" x14ac:dyDescent="0.2">
      <c r="A5" s="96"/>
      <c r="B5" s="95"/>
      <c r="C5" s="95"/>
      <c r="D5" s="95"/>
      <c r="E5" s="100"/>
      <c r="F5" s="3">
        <v>2018</v>
      </c>
      <c r="G5" s="104">
        <v>2019</v>
      </c>
      <c r="H5" s="100"/>
      <c r="I5" s="106" t="s">
        <v>5</v>
      </c>
      <c r="J5" s="108" t="s">
        <v>6</v>
      </c>
    </row>
    <row r="6" spans="1:10" s="4" customFormat="1" ht="15" customHeight="1" x14ac:dyDescent="0.2">
      <c r="A6" s="97"/>
      <c r="B6" s="98"/>
      <c r="C6" s="98"/>
      <c r="D6" s="98"/>
      <c r="E6" s="101"/>
      <c r="F6" s="5" t="s">
        <v>7</v>
      </c>
      <c r="G6" s="5" t="s">
        <v>8</v>
      </c>
      <c r="H6" s="5" t="s">
        <v>7</v>
      </c>
      <c r="I6" s="107"/>
      <c r="J6" s="109"/>
    </row>
    <row r="7" spans="1:10" ht="39" customHeight="1" x14ac:dyDescent="0.25">
      <c r="A7" s="6" t="s">
        <v>9</v>
      </c>
      <c r="B7" s="86" t="s">
        <v>10</v>
      </c>
      <c r="C7" s="78"/>
      <c r="D7" s="7" t="s">
        <v>11</v>
      </c>
      <c r="E7" s="8" t="s">
        <v>12</v>
      </c>
      <c r="F7" s="9">
        <v>1.42</v>
      </c>
      <c r="G7" s="10">
        <v>1.42</v>
      </c>
      <c r="H7" s="11">
        <v>1.42</v>
      </c>
      <c r="I7" s="10">
        <f t="shared" ref="I7:I30" si="0">(H7/G7-1)*100</f>
        <v>0</v>
      </c>
      <c r="J7" s="10">
        <f t="shared" ref="J7:J30" si="1">(H7/F7-1)*100</f>
        <v>0</v>
      </c>
    </row>
    <row r="8" spans="1:10" ht="26.1" customHeight="1" x14ac:dyDescent="0.25">
      <c r="A8" s="12" t="s">
        <v>13</v>
      </c>
      <c r="B8" s="65" t="s">
        <v>14</v>
      </c>
      <c r="C8" s="72"/>
      <c r="D8" s="13" t="s">
        <v>15</v>
      </c>
      <c r="E8" s="14" t="s">
        <v>16</v>
      </c>
      <c r="F8" s="15">
        <v>5.17</v>
      </c>
      <c r="G8" s="16">
        <v>5.37</v>
      </c>
      <c r="H8" s="17">
        <v>5.37</v>
      </c>
      <c r="I8" s="10">
        <f t="shared" si="0"/>
        <v>0</v>
      </c>
      <c r="J8" s="10">
        <f t="shared" si="1"/>
        <v>3.8684719535783341</v>
      </c>
    </row>
    <row r="9" spans="1:10" ht="12.95" customHeight="1" x14ac:dyDescent="0.25">
      <c r="A9" s="91" t="s">
        <v>17</v>
      </c>
      <c r="B9" s="65" t="s">
        <v>18</v>
      </c>
      <c r="C9" s="72"/>
      <c r="D9" s="71" t="s">
        <v>19</v>
      </c>
      <c r="E9" s="14" t="s">
        <v>16</v>
      </c>
      <c r="F9" s="15">
        <v>3.75</v>
      </c>
      <c r="G9" s="16">
        <v>3.66</v>
      </c>
      <c r="H9" s="17">
        <v>3.66</v>
      </c>
      <c r="I9" s="10">
        <f t="shared" si="0"/>
        <v>0</v>
      </c>
      <c r="J9" s="10">
        <f t="shared" si="1"/>
        <v>-2.399999999999991</v>
      </c>
    </row>
    <row r="10" spans="1:10" ht="12.95" customHeight="1" x14ac:dyDescent="0.25">
      <c r="A10" s="91"/>
      <c r="B10" s="65" t="s">
        <v>20</v>
      </c>
      <c r="C10" s="72"/>
      <c r="D10" s="65"/>
      <c r="E10" s="14" t="s">
        <v>16</v>
      </c>
      <c r="F10" s="15">
        <v>3.91</v>
      </c>
      <c r="G10" s="16">
        <v>3.98</v>
      </c>
      <c r="H10" s="17">
        <v>3.98</v>
      </c>
      <c r="I10" s="10">
        <f t="shared" si="0"/>
        <v>0</v>
      </c>
      <c r="J10" s="10">
        <f t="shared" si="1"/>
        <v>1.7902813299232712</v>
      </c>
    </row>
    <row r="11" spans="1:10" ht="26.1" customHeight="1" x14ac:dyDescent="0.25">
      <c r="A11" s="12" t="s">
        <v>21</v>
      </c>
      <c r="B11" s="71" t="s">
        <v>22</v>
      </c>
      <c r="C11" s="72"/>
      <c r="D11" s="18" t="s">
        <v>23</v>
      </c>
      <c r="E11" s="14" t="s">
        <v>16</v>
      </c>
      <c r="F11" s="15">
        <v>7.69</v>
      </c>
      <c r="G11" s="16">
        <v>7.78</v>
      </c>
      <c r="H11" s="17">
        <v>7.78</v>
      </c>
      <c r="I11" s="10">
        <f t="shared" si="0"/>
        <v>0</v>
      </c>
      <c r="J11" s="10">
        <f t="shared" si="1"/>
        <v>1.1703511053315907</v>
      </c>
    </row>
    <row r="12" spans="1:10" ht="39" customHeight="1" x14ac:dyDescent="0.25">
      <c r="A12" s="12" t="s">
        <v>24</v>
      </c>
      <c r="B12" s="65" t="s">
        <v>25</v>
      </c>
      <c r="C12" s="65"/>
      <c r="D12" s="13" t="s">
        <v>26</v>
      </c>
      <c r="E12" s="14" t="s">
        <v>16</v>
      </c>
      <c r="F12" s="15">
        <v>5.4</v>
      </c>
      <c r="G12" s="16">
        <v>5.46</v>
      </c>
      <c r="H12" s="17">
        <v>5.47</v>
      </c>
      <c r="I12" s="10">
        <f t="shared" si="0"/>
        <v>0.1831501831501825</v>
      </c>
      <c r="J12" s="10">
        <f t="shared" si="1"/>
        <v>1.2962962962962843</v>
      </c>
    </row>
    <row r="13" spans="1:10" ht="12.95" customHeight="1" thickBot="1" x14ac:dyDescent="0.3">
      <c r="A13" s="19" t="s">
        <v>27</v>
      </c>
      <c r="B13" s="82" t="s">
        <v>28</v>
      </c>
      <c r="C13" s="82"/>
      <c r="D13" s="20" t="s">
        <v>23</v>
      </c>
      <c r="E13" s="21" t="s">
        <v>16</v>
      </c>
      <c r="F13" s="22">
        <v>26.57</v>
      </c>
      <c r="G13" s="23">
        <v>26.61</v>
      </c>
      <c r="H13" s="24">
        <v>26.61</v>
      </c>
      <c r="I13" s="23">
        <f t="shared" si="0"/>
        <v>0</v>
      </c>
      <c r="J13" s="23">
        <f t="shared" si="1"/>
        <v>0.15054572826496138</v>
      </c>
    </row>
    <row r="14" spans="1:10" ht="12.95" customHeight="1" x14ac:dyDescent="0.25">
      <c r="A14" s="73" t="s">
        <v>29</v>
      </c>
      <c r="B14" s="25" t="s">
        <v>30</v>
      </c>
      <c r="C14" s="75" t="s">
        <v>31</v>
      </c>
      <c r="D14" s="77" t="s">
        <v>32</v>
      </c>
      <c r="E14" s="26" t="s">
        <v>16</v>
      </c>
      <c r="F14" s="27">
        <v>13.29</v>
      </c>
      <c r="G14" s="28" t="s">
        <v>33</v>
      </c>
      <c r="H14" s="29" t="s">
        <v>33</v>
      </c>
      <c r="I14" s="28" t="s">
        <v>33</v>
      </c>
      <c r="J14" s="28" t="s">
        <v>33</v>
      </c>
    </row>
    <row r="15" spans="1:10" ht="12.95" customHeight="1" x14ac:dyDescent="0.25">
      <c r="A15" s="74"/>
      <c r="B15" s="18" t="s">
        <v>34</v>
      </c>
      <c r="C15" s="78"/>
      <c r="D15" s="78"/>
      <c r="E15" s="14" t="s">
        <v>16</v>
      </c>
      <c r="F15" s="15" t="s">
        <v>33</v>
      </c>
      <c r="G15" s="16">
        <v>16.63</v>
      </c>
      <c r="H15" s="17">
        <v>16.63</v>
      </c>
      <c r="I15" s="16">
        <f>(H15/G15-1)*100</f>
        <v>0</v>
      </c>
      <c r="J15" s="16" t="s">
        <v>33</v>
      </c>
    </row>
    <row r="16" spans="1:10" ht="12.95" customHeight="1" x14ac:dyDescent="0.25">
      <c r="A16" s="83" t="s">
        <v>35</v>
      </c>
      <c r="B16" s="85" t="s">
        <v>36</v>
      </c>
      <c r="C16" s="78"/>
      <c r="D16" s="86" t="s">
        <v>37</v>
      </c>
      <c r="E16" s="8" t="s">
        <v>38</v>
      </c>
      <c r="F16" s="9">
        <v>3.89</v>
      </c>
      <c r="G16" s="10">
        <v>3.89</v>
      </c>
      <c r="H16" s="11">
        <v>3.89</v>
      </c>
      <c r="I16" s="10">
        <f t="shared" si="0"/>
        <v>0</v>
      </c>
      <c r="J16" s="10">
        <f t="shared" si="1"/>
        <v>0</v>
      </c>
    </row>
    <row r="17" spans="1:16" ht="12.95" customHeight="1" thickBot="1" x14ac:dyDescent="0.3">
      <c r="A17" s="84"/>
      <c r="B17" s="88" t="s">
        <v>39</v>
      </c>
      <c r="C17" s="87"/>
      <c r="D17" s="87"/>
      <c r="E17" s="30" t="s">
        <v>38</v>
      </c>
      <c r="F17" s="31">
        <v>3.77</v>
      </c>
      <c r="G17" s="32">
        <v>3.73</v>
      </c>
      <c r="H17" s="33">
        <v>3.73</v>
      </c>
      <c r="I17" s="34">
        <f t="shared" si="0"/>
        <v>0</v>
      </c>
      <c r="J17" s="34">
        <f t="shared" si="1"/>
        <v>-1.0610079575596787</v>
      </c>
    </row>
    <row r="18" spans="1:16" ht="12.95" customHeight="1" x14ac:dyDescent="0.25">
      <c r="A18" s="35" t="s">
        <v>40</v>
      </c>
      <c r="B18" s="89" t="s">
        <v>41</v>
      </c>
      <c r="C18" s="90"/>
      <c r="D18" s="75" t="s">
        <v>42</v>
      </c>
      <c r="E18" s="26" t="s">
        <v>16</v>
      </c>
      <c r="F18" s="27">
        <v>1.57</v>
      </c>
      <c r="G18" s="28">
        <v>2.12</v>
      </c>
      <c r="H18" s="29">
        <v>2.11</v>
      </c>
      <c r="I18" s="28">
        <f t="shared" si="0"/>
        <v>-0.47169811320755262</v>
      </c>
      <c r="J18" s="28">
        <f t="shared" si="1"/>
        <v>34.394904458598717</v>
      </c>
    </row>
    <row r="19" spans="1:16" ht="12.95" customHeight="1" x14ac:dyDescent="0.25">
      <c r="A19" s="12" t="s">
        <v>43</v>
      </c>
      <c r="B19" s="65" t="s">
        <v>44</v>
      </c>
      <c r="C19" s="72"/>
      <c r="D19" s="78"/>
      <c r="E19" s="14" t="s">
        <v>16</v>
      </c>
      <c r="F19" s="15">
        <v>4.24</v>
      </c>
      <c r="G19" s="16">
        <v>4.54</v>
      </c>
      <c r="H19" s="17">
        <v>4.54</v>
      </c>
      <c r="I19" s="10">
        <f t="shared" si="0"/>
        <v>0</v>
      </c>
      <c r="J19" s="10">
        <f t="shared" si="1"/>
        <v>7.0754716981132004</v>
      </c>
    </row>
    <row r="20" spans="1:16" ht="26.1" customHeight="1" thickBot="1" x14ac:dyDescent="0.3">
      <c r="A20" s="12" t="s">
        <v>45</v>
      </c>
      <c r="B20" s="71" t="s">
        <v>46</v>
      </c>
      <c r="C20" s="72"/>
      <c r="D20" s="18" t="s">
        <v>47</v>
      </c>
      <c r="E20" s="14" t="s">
        <v>16</v>
      </c>
      <c r="F20" s="15">
        <v>2.36</v>
      </c>
      <c r="G20" s="16">
        <v>2.23</v>
      </c>
      <c r="H20" s="17">
        <v>2.23</v>
      </c>
      <c r="I20" s="10">
        <f t="shared" si="0"/>
        <v>0</v>
      </c>
      <c r="J20" s="10">
        <f t="shared" si="1"/>
        <v>-5.5084745762711833</v>
      </c>
    </row>
    <row r="21" spans="1:16" ht="12.95" customHeight="1" x14ac:dyDescent="0.25">
      <c r="A21" s="73" t="s">
        <v>48</v>
      </c>
      <c r="B21" s="75" t="s">
        <v>49</v>
      </c>
      <c r="C21" s="36" t="s">
        <v>50</v>
      </c>
      <c r="D21" s="77" t="s">
        <v>51</v>
      </c>
      <c r="E21" s="26" t="s">
        <v>16</v>
      </c>
      <c r="F21" s="27">
        <v>1.04</v>
      </c>
      <c r="G21" s="28">
        <v>1.1000000000000001</v>
      </c>
      <c r="H21" s="29">
        <v>1.01</v>
      </c>
      <c r="I21" s="28">
        <f t="shared" si="0"/>
        <v>-8.1818181818181905</v>
      </c>
      <c r="J21" s="28">
        <f t="shared" si="1"/>
        <v>-2.8846153846153855</v>
      </c>
    </row>
    <row r="22" spans="1:16" ht="12.95" customHeight="1" x14ac:dyDescent="0.25">
      <c r="A22" s="74"/>
      <c r="B22" s="76"/>
      <c r="C22" s="37" t="s">
        <v>52</v>
      </c>
      <c r="D22" s="78"/>
      <c r="E22" s="8" t="s">
        <v>16</v>
      </c>
      <c r="F22" s="9">
        <v>1.07</v>
      </c>
      <c r="G22" s="10">
        <v>1.26</v>
      </c>
      <c r="H22" s="11">
        <v>1.17</v>
      </c>
      <c r="I22" s="10">
        <f t="shared" si="0"/>
        <v>-7.1428571428571512</v>
      </c>
      <c r="J22" s="10">
        <f t="shared" si="1"/>
        <v>9.3457943925233433</v>
      </c>
    </row>
    <row r="23" spans="1:16" ht="12.95" customHeight="1" x14ac:dyDescent="0.25">
      <c r="A23" s="38" t="s">
        <v>53</v>
      </c>
      <c r="B23" s="79" t="s">
        <v>54</v>
      </c>
      <c r="C23" s="70"/>
      <c r="D23" s="7" t="s">
        <v>55</v>
      </c>
      <c r="E23" s="8" t="s">
        <v>16</v>
      </c>
      <c r="F23" s="15">
        <v>1.32</v>
      </c>
      <c r="G23" s="16">
        <v>1.54</v>
      </c>
      <c r="H23" s="17">
        <v>1.47</v>
      </c>
      <c r="I23" s="10">
        <f t="shared" si="0"/>
        <v>-4.5454545454545521</v>
      </c>
      <c r="J23" s="10">
        <f t="shared" si="1"/>
        <v>11.363636363636353</v>
      </c>
    </row>
    <row r="24" spans="1:16" ht="12.95" customHeight="1" x14ac:dyDescent="0.25">
      <c r="A24" s="80" t="s">
        <v>56</v>
      </c>
      <c r="B24" s="13" t="s">
        <v>57</v>
      </c>
      <c r="C24" s="81" t="s">
        <v>58</v>
      </c>
      <c r="D24" s="82" t="s">
        <v>51</v>
      </c>
      <c r="E24" s="14" t="s">
        <v>16</v>
      </c>
      <c r="F24" s="15">
        <v>1.25</v>
      </c>
      <c r="G24" s="16">
        <v>1.47</v>
      </c>
      <c r="H24" s="17">
        <v>1.48</v>
      </c>
      <c r="I24" s="10">
        <f>(H24/G24-1)*100</f>
        <v>0.68027210884353817</v>
      </c>
      <c r="J24" s="10">
        <f t="shared" si="1"/>
        <v>18.399999999999995</v>
      </c>
    </row>
    <row r="25" spans="1:16" ht="12.95" customHeight="1" x14ac:dyDescent="0.25">
      <c r="A25" s="74"/>
      <c r="B25" s="13" t="s">
        <v>59</v>
      </c>
      <c r="C25" s="78"/>
      <c r="D25" s="78"/>
      <c r="E25" s="14" t="s">
        <v>16</v>
      </c>
      <c r="F25" s="15" t="s">
        <v>33</v>
      </c>
      <c r="G25" s="16">
        <v>1.51</v>
      </c>
      <c r="H25" s="17">
        <v>1.54</v>
      </c>
      <c r="I25" s="10">
        <f>(H25/G25-1)*100</f>
        <v>1.9867549668874274</v>
      </c>
      <c r="J25" s="10" t="s">
        <v>33</v>
      </c>
    </row>
    <row r="26" spans="1:16" ht="26.1" customHeight="1" x14ac:dyDescent="0.25">
      <c r="A26" s="39" t="s">
        <v>60</v>
      </c>
      <c r="B26" s="65" t="s">
        <v>54</v>
      </c>
      <c r="C26" s="65"/>
      <c r="D26" s="18" t="s">
        <v>55</v>
      </c>
      <c r="E26" s="14" t="s">
        <v>16</v>
      </c>
      <c r="F26" s="15">
        <v>0.99</v>
      </c>
      <c r="G26" s="16">
        <v>1.17</v>
      </c>
      <c r="H26" s="17">
        <v>1.1599999999999999</v>
      </c>
      <c r="I26" s="10">
        <f>(H26/G26-1)*100</f>
        <v>-0.85470085470085166</v>
      </c>
      <c r="J26" s="10">
        <f>(H26/F26-1)*100</f>
        <v>17.171717171717169</v>
      </c>
    </row>
    <row r="27" spans="1:16" ht="12.95" customHeight="1" x14ac:dyDescent="0.25">
      <c r="A27" s="66" t="s">
        <v>61</v>
      </c>
      <c r="B27" s="68" t="s">
        <v>54</v>
      </c>
      <c r="C27" s="68"/>
      <c r="D27" s="68" t="s">
        <v>55</v>
      </c>
      <c r="E27" s="14" t="s">
        <v>16</v>
      </c>
      <c r="F27" s="15">
        <v>1.53</v>
      </c>
      <c r="G27" s="16">
        <v>2.15</v>
      </c>
      <c r="H27" s="17">
        <v>2.14</v>
      </c>
      <c r="I27" s="10">
        <f t="shared" si="0"/>
        <v>-0.46511627906975495</v>
      </c>
      <c r="J27" s="10">
        <f t="shared" si="1"/>
        <v>39.869281045751649</v>
      </c>
    </row>
    <row r="28" spans="1:16" ht="12.95" customHeight="1" x14ac:dyDescent="0.25">
      <c r="A28" s="67"/>
      <c r="B28" s="68" t="s">
        <v>62</v>
      </c>
      <c r="C28" s="68"/>
      <c r="D28" s="68"/>
      <c r="E28" s="14" t="s">
        <v>16</v>
      </c>
      <c r="F28" s="15">
        <v>3.01</v>
      </c>
      <c r="G28" s="16">
        <v>2.84</v>
      </c>
      <c r="H28" s="17">
        <v>2.4</v>
      </c>
      <c r="I28" s="10">
        <f t="shared" si="0"/>
        <v>-15.492957746478876</v>
      </c>
      <c r="J28" s="10">
        <f t="shared" si="1"/>
        <v>-20.26578073089701</v>
      </c>
    </row>
    <row r="29" spans="1:16" ht="12.95" customHeight="1" x14ac:dyDescent="0.25">
      <c r="A29" s="40" t="s">
        <v>63</v>
      </c>
      <c r="B29" s="69" t="s">
        <v>64</v>
      </c>
      <c r="C29" s="70"/>
      <c r="D29" s="41" t="s">
        <v>55</v>
      </c>
      <c r="E29" s="21" t="s">
        <v>16</v>
      </c>
      <c r="F29" s="22">
        <v>0.89</v>
      </c>
      <c r="G29" s="23">
        <v>1.0900000000000001</v>
      </c>
      <c r="H29" s="24" t="s">
        <v>33</v>
      </c>
      <c r="I29" s="42" t="s">
        <v>33</v>
      </c>
      <c r="J29" s="42" t="s">
        <v>33</v>
      </c>
    </row>
    <row r="30" spans="1:16" ht="12.95" customHeight="1" thickBot="1" x14ac:dyDescent="0.3">
      <c r="A30" s="58" t="s">
        <v>65</v>
      </c>
      <c r="B30" s="59"/>
      <c r="C30" s="59"/>
      <c r="D30" s="43" t="s">
        <v>55</v>
      </c>
      <c r="E30" s="44" t="s">
        <v>16</v>
      </c>
      <c r="F30" s="45">
        <v>1.98</v>
      </c>
      <c r="G30" s="46">
        <v>2.0699999999999998</v>
      </c>
      <c r="H30" s="47">
        <v>2.0299999999999998</v>
      </c>
      <c r="I30" s="46">
        <f t="shared" si="0"/>
        <v>-1.9323671497584516</v>
      </c>
      <c r="J30" s="46">
        <f t="shared" si="1"/>
        <v>2.5252525252525082</v>
      </c>
    </row>
    <row r="31" spans="1:16" ht="15" customHeight="1" thickTop="1" x14ac:dyDescent="0.25">
      <c r="A31" s="48"/>
      <c r="B31" s="48"/>
      <c r="C31" s="48"/>
      <c r="D31" s="48"/>
      <c r="E31" s="49"/>
    </row>
    <row r="32" spans="1:16" s="51" customFormat="1" ht="12" customHeight="1" x14ac:dyDescent="0.25">
      <c r="A32" s="60" t="s">
        <v>66</v>
      </c>
      <c r="B32" s="61"/>
      <c r="C32" s="61"/>
      <c r="D32" s="61"/>
      <c r="E32" s="61"/>
      <c r="F32" s="61"/>
      <c r="G32" s="61"/>
      <c r="H32" s="61"/>
      <c r="I32" s="62"/>
      <c r="J32" s="62"/>
      <c r="K32" s="50"/>
      <c r="L32" s="50"/>
      <c r="M32" s="50"/>
      <c r="N32" s="50"/>
      <c r="O32" s="50"/>
      <c r="P32" s="50"/>
    </row>
    <row r="33" spans="1:16" s="51" customFormat="1" ht="12" customHeight="1" x14ac:dyDescent="0.25">
      <c r="A33" s="60" t="s">
        <v>67</v>
      </c>
      <c r="B33" s="60"/>
      <c r="C33" s="60"/>
      <c r="D33" s="60"/>
      <c r="E33" s="60"/>
      <c r="F33" s="60"/>
      <c r="G33" s="60"/>
      <c r="H33" s="60"/>
      <c r="I33" s="62"/>
      <c r="J33" s="62"/>
      <c r="K33" s="50"/>
      <c r="L33" s="52"/>
      <c r="M33" s="50"/>
      <c r="N33" s="50"/>
      <c r="O33" s="50"/>
      <c r="P33" s="52"/>
    </row>
    <row r="34" spans="1:16" s="51" customFormat="1" ht="12" customHeight="1" x14ac:dyDescent="0.25">
      <c r="A34" s="53"/>
      <c r="B34" s="53"/>
      <c r="C34" s="53"/>
      <c r="D34" s="53"/>
      <c r="E34" s="53"/>
      <c r="F34" s="53"/>
      <c r="G34" s="53"/>
      <c r="H34" s="53"/>
      <c r="I34" s="54"/>
      <c r="J34" s="54"/>
      <c r="K34" s="50"/>
      <c r="L34" s="52"/>
      <c r="M34" s="50"/>
      <c r="N34" s="50"/>
      <c r="O34" s="50"/>
      <c r="P34" s="52"/>
    </row>
    <row r="35" spans="1:16" s="55" customFormat="1" ht="24" customHeight="1" x14ac:dyDescent="0.25">
      <c r="A35" s="63" t="s">
        <v>68</v>
      </c>
      <c r="B35" s="62"/>
      <c r="C35" s="62"/>
      <c r="D35" s="62"/>
      <c r="E35" s="62"/>
      <c r="F35" s="62"/>
      <c r="G35" s="62"/>
      <c r="H35" s="62"/>
      <c r="I35" s="62"/>
      <c r="J35" s="62"/>
    </row>
    <row r="37" spans="1:16" x14ac:dyDescent="0.25">
      <c r="A37" s="64" t="s">
        <v>69</v>
      </c>
      <c r="B37" s="64"/>
      <c r="C37" s="64"/>
      <c r="D37" s="64"/>
      <c r="E37" s="64"/>
      <c r="F37" s="64"/>
      <c r="G37" s="64"/>
      <c r="H37" s="64"/>
      <c r="I37" s="64"/>
      <c r="J37" s="64"/>
    </row>
  </sheetData>
  <mergeCells count="46">
    <mergeCell ref="A2:J2"/>
    <mergeCell ref="A4:D6"/>
    <mergeCell ref="E4:E6"/>
    <mergeCell ref="F4:H4"/>
    <mergeCell ref="I4:J4"/>
    <mergeCell ref="G5:H5"/>
    <mergeCell ref="I5:I6"/>
    <mergeCell ref="J5:J6"/>
    <mergeCell ref="D14:D15"/>
    <mergeCell ref="B7:C7"/>
    <mergeCell ref="B8:C8"/>
    <mergeCell ref="A9:A10"/>
    <mergeCell ref="B9:C9"/>
    <mergeCell ref="D9:D10"/>
    <mergeCell ref="B10:C10"/>
    <mergeCell ref="B11:C11"/>
    <mergeCell ref="B12:C12"/>
    <mergeCell ref="B13:C13"/>
    <mergeCell ref="A14:A15"/>
    <mergeCell ref="C14:C15"/>
    <mergeCell ref="A16:A17"/>
    <mergeCell ref="B16:C16"/>
    <mergeCell ref="D16:D17"/>
    <mergeCell ref="B17:C17"/>
    <mergeCell ref="B18:C18"/>
    <mergeCell ref="D18:D19"/>
    <mergeCell ref="B19:C19"/>
    <mergeCell ref="B29:C29"/>
    <mergeCell ref="B20:C20"/>
    <mergeCell ref="A21:A22"/>
    <mergeCell ref="B21:B22"/>
    <mergeCell ref="D21:D22"/>
    <mergeCell ref="B23:C23"/>
    <mergeCell ref="A24:A25"/>
    <mergeCell ref="C24:C25"/>
    <mergeCell ref="D24:D25"/>
    <mergeCell ref="B26:C26"/>
    <mergeCell ref="A27:A28"/>
    <mergeCell ref="B27:C27"/>
    <mergeCell ref="D27:D28"/>
    <mergeCell ref="B28:C28"/>
    <mergeCell ref="A30:C30"/>
    <mergeCell ref="A32:J32"/>
    <mergeCell ref="A33:J33"/>
    <mergeCell ref="A35:J35"/>
    <mergeCell ref="A37:J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 men.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2019-12-10T07:05:17Z</dcterms:created>
  <dcterms:modified xsi:type="dcterms:W3CDTF">2019-12-10T07:08:46Z</dcterms:modified>
</cp:coreProperties>
</file>